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241 - Krásná Hora" sheetId="1" r:id="rId1"/>
  </sheets>
  <definedNames>
    <definedName name="_xlnm.Print_Area" localSheetId="0">'241 - Krásná Hora'!$F$1:$AB$77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77" i="1" l="1"/>
  <c r="AB75" i="1"/>
  <c r="AB76" i="1" s="1"/>
  <c r="AB77" i="1" s="1"/>
  <c r="Z75" i="1"/>
  <c r="Z76" i="1" s="1"/>
  <c r="X75" i="1"/>
  <c r="X76" i="1" s="1"/>
  <c r="X77" i="1" s="1"/>
  <c r="J75" i="1"/>
  <c r="J76" i="1" s="1"/>
  <c r="J77" i="1" s="1"/>
  <c r="AB74" i="1"/>
  <c r="Z74" i="1"/>
  <c r="X74" i="1"/>
  <c r="J67" i="1"/>
  <c r="J68" i="1" s="1"/>
  <c r="J69" i="1" s="1"/>
  <c r="J70" i="1" s="1"/>
  <c r="J71" i="1" s="1"/>
  <c r="J72" i="1" s="1"/>
  <c r="J73" i="1" s="1"/>
  <c r="J74" i="1" s="1"/>
  <c r="Y58" i="1"/>
  <c r="Y59" i="1" s="1"/>
  <c r="Y60" i="1" s="1"/>
  <c r="Y61" i="1" s="1"/>
  <c r="Y62" i="1" s="1"/>
  <c r="Y63" i="1" s="1"/>
  <c r="Y64" i="1" s="1"/>
  <c r="Y65" i="1" s="1"/>
  <c r="Y66" i="1" s="1"/>
  <c r="Y67" i="1" s="1"/>
  <c r="Y68" i="1" s="1"/>
  <c r="Y69" i="1" s="1"/>
  <c r="Y70" i="1" s="1"/>
  <c r="Y71" i="1" s="1"/>
  <c r="Y72" i="1" s="1"/>
  <c r="Y73" i="1" s="1"/>
  <c r="Y74" i="1" s="1"/>
  <c r="Y75" i="1" s="1"/>
  <c r="Y76" i="1" s="1"/>
  <c r="Y77" i="1" s="1"/>
  <c r="S58" i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O58" i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I58" i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I74" i="1" s="1"/>
  <c r="I75" i="1" s="1"/>
  <c r="I76" i="1" s="1"/>
  <c r="I77" i="1" s="1"/>
  <c r="Y56" i="1"/>
  <c r="Y57" i="1" s="1"/>
  <c r="U56" i="1"/>
  <c r="U57" i="1" s="1"/>
  <c r="U58" i="1" s="1"/>
  <c r="U59" i="1" s="1"/>
  <c r="U60" i="1" s="1"/>
  <c r="U61" i="1" s="1"/>
  <c r="U62" i="1" s="1"/>
  <c r="U63" i="1" s="1"/>
  <c r="U64" i="1" s="1"/>
  <c r="U65" i="1" s="1"/>
  <c r="U66" i="1" s="1"/>
  <c r="U67" i="1" s="1"/>
  <c r="U68" i="1" s="1"/>
  <c r="U69" i="1" s="1"/>
  <c r="U70" i="1" s="1"/>
  <c r="U71" i="1" s="1"/>
  <c r="U72" i="1" s="1"/>
  <c r="U73" i="1" s="1"/>
  <c r="U74" i="1" s="1"/>
  <c r="U75" i="1" s="1"/>
  <c r="U76" i="1" s="1"/>
  <c r="U77" i="1" s="1"/>
  <c r="S56" i="1"/>
  <c r="S57" i="1" s="1"/>
  <c r="Q56" i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O56" i="1"/>
  <c r="O57" i="1" s="1"/>
  <c r="M56" i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I56" i="1"/>
  <c r="I57" i="1" s="1"/>
  <c r="AA54" i="1"/>
  <c r="AA56" i="1" s="1"/>
  <c r="AA57" i="1" s="1"/>
  <c r="AA58" i="1" s="1"/>
  <c r="AA59" i="1" s="1"/>
  <c r="AA60" i="1" s="1"/>
  <c r="AA61" i="1" s="1"/>
  <c r="AA62" i="1" s="1"/>
  <c r="AA63" i="1" s="1"/>
  <c r="AA64" i="1" s="1"/>
  <c r="AA65" i="1" s="1"/>
  <c r="AA66" i="1" s="1"/>
  <c r="AA67" i="1" s="1"/>
  <c r="AA68" i="1" s="1"/>
  <c r="AA69" i="1" s="1"/>
  <c r="AA70" i="1" s="1"/>
  <c r="AA71" i="1" s="1"/>
  <c r="AA72" i="1" s="1"/>
  <c r="AA73" i="1" s="1"/>
  <c r="AA74" i="1" s="1"/>
  <c r="AA75" i="1" s="1"/>
  <c r="AA76" i="1" s="1"/>
  <c r="AA77" i="1" s="1"/>
  <c r="Y54" i="1"/>
  <c r="W54" i="1"/>
  <c r="W56" i="1" s="1"/>
  <c r="W57" i="1" s="1"/>
  <c r="W58" i="1" s="1"/>
  <c r="W59" i="1" s="1"/>
  <c r="W60" i="1" s="1"/>
  <c r="W61" i="1" s="1"/>
  <c r="W62" i="1" s="1"/>
  <c r="W63" i="1" s="1"/>
  <c r="W64" i="1" s="1"/>
  <c r="W65" i="1" s="1"/>
  <c r="W66" i="1" s="1"/>
  <c r="W67" i="1" s="1"/>
  <c r="W68" i="1" s="1"/>
  <c r="W69" i="1" s="1"/>
  <c r="W70" i="1" s="1"/>
  <c r="W71" i="1" s="1"/>
  <c r="W72" i="1" s="1"/>
  <c r="W73" i="1" s="1"/>
  <c r="W74" i="1" s="1"/>
  <c r="W75" i="1" s="1"/>
  <c r="W76" i="1" s="1"/>
  <c r="W77" i="1" s="1"/>
  <c r="U54" i="1"/>
  <c r="T54" i="1"/>
  <c r="T56" i="1" s="1"/>
  <c r="T57" i="1" s="1"/>
  <c r="T58" i="1" s="1"/>
  <c r="T59" i="1" s="1"/>
  <c r="T60" i="1" s="1"/>
  <c r="T61" i="1" s="1"/>
  <c r="T62" i="1" s="1"/>
  <c r="T63" i="1" s="1"/>
  <c r="T64" i="1" s="1"/>
  <c r="T65" i="1" s="1"/>
  <c r="T66" i="1" s="1"/>
  <c r="T67" i="1" s="1"/>
  <c r="T68" i="1" s="1"/>
  <c r="T69" i="1" s="1"/>
  <c r="T70" i="1" s="1"/>
  <c r="T71" i="1" s="1"/>
  <c r="T72" i="1" s="1"/>
  <c r="T73" i="1" s="1"/>
  <c r="T74" i="1" s="1"/>
  <c r="T75" i="1" s="1"/>
  <c r="T76" i="1" s="1"/>
  <c r="T77" i="1" s="1"/>
  <c r="S54" i="1"/>
  <c r="R54" i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R74" i="1" s="1"/>
  <c r="R75" i="1" s="1"/>
  <c r="R76" i="1" s="1"/>
  <c r="R77" i="1" s="1"/>
  <c r="Q54" i="1"/>
  <c r="P54" i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O54" i="1"/>
  <c r="N54" i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M54" i="1"/>
  <c r="K54" i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I54" i="1"/>
  <c r="H54" i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M39" i="1"/>
  <c r="M41" i="1" s="1"/>
  <c r="M36" i="1"/>
  <c r="J28" i="1"/>
  <c r="AB18" i="1"/>
  <c r="AB19" i="1" s="1"/>
  <c r="AB20" i="1" s="1"/>
  <c r="AB21" i="1" s="1"/>
  <c r="AA18" i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AA30" i="1" s="1"/>
  <c r="AA31" i="1" s="1"/>
  <c r="AA32" i="1" s="1"/>
  <c r="AA33" i="1" s="1"/>
  <c r="AA34" i="1" s="1"/>
  <c r="AA35" i="1" s="1"/>
  <c r="AA36" i="1" s="1"/>
  <c r="AA37" i="1" s="1"/>
  <c r="AA39" i="1" s="1"/>
  <c r="AA41" i="1" s="1"/>
  <c r="Z18" i="1"/>
  <c r="Z19" i="1" s="1"/>
  <c r="Z20" i="1" s="1"/>
  <c r="Z21" i="1" s="1"/>
  <c r="Y18" i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Y37" i="1" s="1"/>
  <c r="Y39" i="1" s="1"/>
  <c r="Y41" i="1" s="1"/>
  <c r="X18" i="1"/>
  <c r="X19" i="1" s="1"/>
  <c r="X20" i="1" s="1"/>
  <c r="X21" i="1" s="1"/>
  <c r="W18" i="1"/>
  <c r="W19" i="1" s="1"/>
  <c r="W20" i="1" s="1"/>
  <c r="W21" i="1" s="1"/>
  <c r="W22" i="1" s="1"/>
  <c r="W23" i="1" s="1"/>
  <c r="W24" i="1" s="1"/>
  <c r="W25" i="1" s="1"/>
  <c r="W26" i="1" s="1"/>
  <c r="W27" i="1" s="1"/>
  <c r="W28" i="1" s="1"/>
  <c r="W29" i="1" s="1"/>
  <c r="W30" i="1" s="1"/>
  <c r="W31" i="1" s="1"/>
  <c r="W32" i="1" s="1"/>
  <c r="W33" i="1" s="1"/>
  <c r="W34" i="1" s="1"/>
  <c r="W35" i="1" s="1"/>
  <c r="W36" i="1" s="1"/>
  <c r="W37" i="1" s="1"/>
  <c r="W39" i="1" s="1"/>
  <c r="W41" i="1" s="1"/>
  <c r="U18" i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33" i="1" s="1"/>
  <c r="U34" i="1" s="1"/>
  <c r="U35" i="1" s="1"/>
  <c r="U36" i="1" s="1"/>
  <c r="U37" i="1" s="1"/>
  <c r="U39" i="1" s="1"/>
  <c r="U41" i="1" s="1"/>
  <c r="T18" i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T39" i="1" s="1"/>
  <c r="T41" i="1" s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9" i="1" s="1"/>
  <c r="S41" i="1" s="1"/>
  <c r="R18" i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9" i="1" s="1"/>
  <c r="R41" i="1" s="1"/>
  <c r="Q18" i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9" i="1" s="1"/>
  <c r="Q41" i="1" s="1"/>
  <c r="P18" i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9" i="1" s="1"/>
  <c r="P41" i="1" s="1"/>
  <c r="O18" i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9" i="1" s="1"/>
  <c r="O41" i="1" s="1"/>
  <c r="N18" i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9" i="1" s="1"/>
  <c r="N41" i="1" s="1"/>
  <c r="L18" i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9" i="1" s="1"/>
  <c r="L41" i="1" s="1"/>
  <c r="K18" i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9" i="1" s="1"/>
  <c r="K41" i="1" s="1"/>
  <c r="I18" i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9" i="1" s="1"/>
  <c r="I41" i="1" s="1"/>
  <c r="H18" i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9" i="1" s="1"/>
  <c r="H41" i="1" s="1"/>
</calcChain>
</file>

<file path=xl/sharedStrings.xml><?xml version="1.0" encoding="utf-8"?>
<sst xmlns="http://schemas.openxmlformats.org/spreadsheetml/2006/main" count="211" uniqueCount="67">
  <si>
    <t>LINKA 241 DOLNÍ MĚSTO - LIPNICE NAD SÁZAVOU - HAVLÍČKŮV BROD</t>
  </si>
  <si>
    <t>Spoje 8 (o prázdninách),10 (ve dnech školního vyučování),11 (o prázdninách),13,30,31,100,102,103,105,140 až 145,400,401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</si>
  <si>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</si>
  <si>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</si>
  <si>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</si>
  <si>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</si>
  <si>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</si>
  <si>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</si>
  <si>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</si>
  <si>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401</t>
  </si>
  <si>
    <t>141</t>
  </si>
  <si>
    <t>143</t>
  </si>
  <si>
    <t>145</t>
  </si>
  <si>
    <t>jede v</t>
  </si>
  <si>
    <t>X</t>
  </si>
  <si>
    <t>6+</t>
  </si>
  <si>
    <t>specifické dny jízdy</t>
  </si>
  <si>
    <t>43</t>
  </si>
  <si>
    <t>42</t>
  </si>
  <si>
    <t>Dolní Město,,pošta</t>
  </si>
  <si>
    <t>Dolní Město,,u mostu</t>
  </si>
  <si>
    <t>Lipnice n.Sáz.,,SOU</t>
  </si>
  <si>
    <t>Lipnice n.Sáz.,,bytovky</t>
  </si>
  <si>
    <t>Lipnice n.Sáz.,,Lipnické nám.</t>
  </si>
  <si>
    <t>příjezd</t>
  </si>
  <si>
    <t>odjezd</t>
  </si>
  <si>
    <t>Lipnice n.Sáz.,Dolní Dvůr</t>
  </si>
  <si>
    <t>|</t>
  </si>
  <si>
    <t>Krásná Hora,Křemen,samota</t>
  </si>
  <si>
    <t>Krásná Hora,Svitálka</t>
  </si>
  <si>
    <t>Krásná Hora,Volichov,rozc.1.4</t>
  </si>
  <si>
    <t>Krásná Hora,Mozolov,rozc.0.3</t>
  </si>
  <si>
    <t>Krásná Hora</t>
  </si>
  <si>
    <t>Krásná Hora,,hřbitov</t>
  </si>
  <si>
    <t>Havlíčkův Brod,Březinka,rozc.Bezděkov</t>
  </si>
  <si>
    <t>Havlíčkův Brod,Březinka</t>
  </si>
  <si>
    <t>Hurtova Lhota</t>
  </si>
  <si>
    <t>Havlíčkův Brod,Klanečná,rozc.0.9</t>
  </si>
  <si>
    <t>Havlíčkův Brod,Poděbaby</t>
  </si>
  <si>
    <t>Havlíčkův Brod,Horní Papšíkov</t>
  </si>
  <si>
    <t>Havlíčkův Brod,,Lipnická;MHD</t>
  </si>
  <si>
    <t>&gt;</t>
  </si>
  <si>
    <t>Havlíčkův Brod,,Humpolecká;MHD</t>
  </si>
  <si>
    <t>Havlíčkův Brod,,Bezručova;( MHD</t>
  </si>
  <si>
    <t>Havlíčkův Brod,,stavební škola</t>
  </si>
  <si>
    <t>Havlíčkův Brod,,dopravní terminál;MHD</t>
  </si>
  <si>
    <t>opačný směr</t>
  </si>
  <si>
    <t>30</t>
  </si>
  <si>
    <t>6</t>
  </si>
  <si>
    <t>400</t>
  </si>
  <si>
    <t>8</t>
  </si>
  <si>
    <t>10</t>
  </si>
  <si>
    <t>12</t>
  </si>
  <si>
    <t>14</t>
  </si>
  <si>
    <t>16</t>
  </si>
  <si>
    <t>18</t>
  </si>
  <si>
    <t>20</t>
  </si>
  <si>
    <t>22</t>
  </si>
  <si>
    <t>24</t>
  </si>
  <si>
    <t>100</t>
  </si>
  <si>
    <t>140</t>
  </si>
  <si>
    <t>102</t>
  </si>
  <si>
    <t>142</t>
  </si>
  <si>
    <t>104</t>
  </si>
  <si>
    <t>144</t>
  </si>
  <si>
    <t xml:space="preserve">Havlíčkův Brod,,Humpolecká;MHD </t>
  </si>
  <si>
    <t>Spoje 1 až 7, 8 (ve dnech školního vyučování, 9, 10 (o prázdninách),11 (ve dnech školního vyučování),12, 14 až 24,101,104 zajišťuje dopravce pro oblast č.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</si>
</sst>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3" fillId="0" borderId="0"/>
    <xf numFmtId="0" fontId="9" fillId="0" borderId="0"/>
    <xf numFmtId="0" fontId="3" fillId="0" borderId="0"/>
  </cellStyleXfs>
  <cellXfs count="72">
    <xf numFmtId="0" fontId="0" fillId="0" borderId="0" xfId="0"/>
    <xf numFmtId="164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/>
    <xf numFmtId="20" fontId="2" fillId="0" borderId="0" xfId="0" applyNumberFormat="1" applyFont="1" applyFill="1"/>
    <xf numFmtId="1" fontId="4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0" xfId="0" applyFont="1" applyFill="1"/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left"/>
    </xf>
    <xf numFmtId="49" fontId="8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0" fontId="1" fillId="0" borderId="2" xfId="0" applyFont="1" applyFill="1" applyBorder="1"/>
    <xf numFmtId="0" fontId="1" fillId="0" borderId="2" xfId="0" applyNumberFormat="1" applyFont="1" applyFill="1" applyBorder="1"/>
    <xf numFmtId="0" fontId="1" fillId="0" borderId="2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1" fontId="10" fillId="0" borderId="1" xfId="2" applyNumberFormat="1" applyFont="1" applyFill="1" applyBorder="1"/>
    <xf numFmtId="20" fontId="4" fillId="0" borderId="2" xfId="0" applyNumberFormat="1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3" xfId="3" applyNumberFormat="1" applyFont="1" applyFill="1" applyBorder="1" applyAlignment="1">
      <alignment horizontal="left" vertical="center" shrinkToFit="1"/>
    </xf>
    <xf numFmtId="49" fontId="4" fillId="0" borderId="4" xfId="3" applyNumberFormat="1" applyFont="1" applyFill="1" applyBorder="1" applyAlignment="1">
      <alignment horizontal="left" vertical="center" shrinkToFit="1"/>
    </xf>
    <xf numFmtId="165" fontId="4" fillId="0" borderId="4" xfId="1" applyNumberFormat="1" applyFont="1" applyFill="1" applyBorder="1" applyAlignment="1">
      <alignment horizontal="center" vertical="center"/>
    </xf>
    <xf numFmtId="20" fontId="4" fillId="0" borderId="5" xfId="0" applyNumberFormat="1" applyFont="1" applyFill="1" applyBorder="1" applyAlignment="1">
      <alignment horizontal="center"/>
    </xf>
    <xf numFmtId="20" fontId="4" fillId="0" borderId="3" xfId="0" applyNumberFormat="1" applyFont="1" applyFill="1" applyBorder="1" applyAlignment="1">
      <alignment horizontal="center"/>
    </xf>
    <xf numFmtId="49" fontId="4" fillId="0" borderId="3" xfId="1" applyNumberFormat="1" applyFont="1" applyFill="1" applyBorder="1" applyAlignment="1">
      <alignment horizontal="left" vertical="center" shrinkToFit="1"/>
    </xf>
    <xf numFmtId="49" fontId="4" fillId="0" borderId="4" xfId="1" applyNumberFormat="1" applyFont="1" applyFill="1" applyBorder="1" applyAlignment="1">
      <alignment horizontal="left" vertical="center" shrinkToFit="1"/>
    </xf>
    <xf numFmtId="49" fontId="4" fillId="0" borderId="6" xfId="1" applyNumberFormat="1" applyFont="1" applyFill="1" applyBorder="1" applyAlignment="1">
      <alignment horizontal="left" vertical="center"/>
    </xf>
    <xf numFmtId="49" fontId="4" fillId="0" borderId="7" xfId="1" applyNumberFormat="1" applyFont="1" applyFill="1" applyBorder="1" applyAlignment="1">
      <alignment vertical="center" shrinkToFit="1"/>
    </xf>
    <xf numFmtId="165" fontId="4" fillId="0" borderId="6" xfId="1" applyNumberFormat="1" applyFont="1" applyFill="1" applyBorder="1" applyAlignment="1">
      <alignment horizontal="center" vertical="center"/>
    </xf>
    <xf numFmtId="0" fontId="1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1" fillId="0" borderId="3" xfId="0" applyFont="1" applyFill="1" applyBorder="1"/>
    <xf numFmtId="0" fontId="4" fillId="0" borderId="3" xfId="0" applyFont="1" applyFill="1" applyBorder="1" applyAlignment="1">
      <alignment horizontal="center"/>
    </xf>
    <xf numFmtId="20" fontId="4" fillId="0" borderId="0" xfId="0" applyNumberFormat="1" applyFont="1" applyFill="1" applyAlignment="1">
      <alignment horizontal="center"/>
    </xf>
    <xf numFmtId="0" fontId="1" fillId="0" borderId="7" xfId="0" applyFont="1" applyFill="1" applyBorder="1"/>
    <xf numFmtId="0" fontId="4" fillId="0" borderId="7" xfId="0" applyFont="1" applyFill="1" applyBorder="1" applyAlignment="1">
      <alignment horizontal="center"/>
    </xf>
    <xf numFmtId="20" fontId="4" fillId="0" borderId="7" xfId="0" applyNumberFormat="1" applyFont="1" applyFill="1" applyBorder="1" applyAlignment="1">
      <alignment horizontal="center"/>
    </xf>
    <xf numFmtId="0" fontId="1" fillId="0" borderId="6" xfId="0" applyFont="1" applyFill="1" applyBorder="1"/>
    <xf numFmtId="0" fontId="4" fillId="0" borderId="6" xfId="0" applyFont="1" applyFill="1" applyBorder="1" applyAlignment="1">
      <alignment horizontal="center"/>
    </xf>
    <xf numFmtId="20" fontId="4" fillId="0" borderId="6" xfId="0" applyNumberFormat="1" applyFont="1" applyFill="1" applyBorder="1" applyAlignment="1">
      <alignment horizontal="center"/>
    </xf>
    <xf numFmtId="0" fontId="4" fillId="0" borderId="0" xfId="0" applyFont="1" applyFill="1"/>
    <xf numFmtId="0" fontId="8" fillId="0" borderId="0" xfId="0" applyFont="1" applyFill="1" applyAlignment="1">
      <alignment horizontal="left"/>
    </xf>
    <xf numFmtId="0" fontId="10" fillId="0" borderId="0" xfId="0" applyFont="1" applyFill="1"/>
    <xf numFmtId="0" fontId="4" fillId="0" borderId="2" xfId="0" applyFont="1" applyFill="1" applyBorder="1"/>
    <xf numFmtId="49" fontId="4" fillId="0" borderId="1" xfId="0" applyNumberFormat="1" applyFont="1" applyFill="1" applyBorder="1" applyAlignment="1">
      <alignment horizontal="center"/>
    </xf>
    <xf numFmtId="49" fontId="4" fillId="0" borderId="4" xfId="1" applyNumberFormat="1" applyFont="1" applyFill="1" applyBorder="1" applyAlignment="1">
      <alignment horizontal="left" vertical="center"/>
    </xf>
    <xf numFmtId="49" fontId="4" fillId="0" borderId="5" xfId="1" applyNumberFormat="1" applyFont="1" applyFill="1" applyBorder="1" applyAlignment="1">
      <alignment vertical="center" shrinkToFit="1"/>
    </xf>
    <xf numFmtId="49" fontId="4" fillId="0" borderId="6" xfId="3" applyNumberFormat="1" applyFont="1" applyFill="1" applyBorder="1" applyAlignment="1">
      <alignment horizontal="left" vertical="center" shrinkToFit="1"/>
    </xf>
    <xf numFmtId="20" fontId="1" fillId="0" borderId="6" xfId="0" applyNumberFormat="1" applyFont="1" applyFill="1" applyBorder="1" applyAlignment="1">
      <alignment horizontal="center"/>
    </xf>
    <xf numFmtId="0" fontId="11" fillId="0" borderId="0" xfId="0" applyFont="1" applyFill="1"/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20" fontId="12" fillId="0" borderId="0" xfId="0" applyNumberFormat="1" applyFont="1" applyFill="1"/>
    <xf numFmtId="49" fontId="12" fillId="0" borderId="0" xfId="0" applyNumberFormat="1" applyFont="1" applyFill="1"/>
    <xf numFmtId="165" fontId="12" fillId="0" borderId="0" xfId="1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/>
    <xf numFmtId="164" fontId="12" fillId="0" borderId="0" xfId="1" applyNumberFormat="1" applyFont="1" applyFill="1" applyBorder="1" applyAlignment="1">
      <alignment horizontal="center" vertical="center"/>
    </xf>
    <xf numFmtId="0" fontId="6" fillId="2" borderId="0" xfId="0" applyFont="1" applyFill="1" applyAlignment="1"/>
    <xf numFmtId="0" fontId="6" fillId="0" borderId="0" xfId="0" applyFont="1" applyFill="1" applyAlignment="1"/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5</xdr:col>
      <xdr:colOff>968375</xdr:colOff>
      <xdr:row>3</xdr:row>
      <xdr:rowOff>128690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0"/>
          <a:ext cx="968375" cy="585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K83"/>
  <sheetViews>
    <sheetView tabSelected="1" zoomScale="90" zoomScaleNormal="90" workbookViewId="0">
      <selection activeCell="AF5" sqref="AF5"/>
    </sheetView>
  </sheetViews>
  <sheetFormatPr defaultColWidth="9.140625" defaultRowHeight="12" x14ac:dyDescent="0.2"/>
  <cols>
    <col min="1" max="3" width="5.140625" style="1" customWidth="1"/>
    <col min="4" max="4" width="5.140625" style="2" customWidth="1"/>
    <col min="5" max="5" width="5.140625" style="5" customWidth="1"/>
    <col min="6" max="6" width="28.28515625" style="4" customWidth="1"/>
    <col min="7" max="8" width="6.140625" style="4" customWidth="1"/>
    <col min="9" max="31" width="6.140625" style="5" customWidth="1"/>
    <col min="32" max="33" width="9.140625" style="5"/>
    <col min="34" max="34" width="9.140625" style="6"/>
    <col min="35" max="35" width="9.140625" style="7"/>
    <col min="36" max="37" width="9.140625" style="6"/>
    <col min="38" max="16384" width="9.140625" style="4"/>
  </cols>
  <sheetData>
    <row r="4" spans="1:37" x14ac:dyDescent="0.2">
      <c r="E4" s="3"/>
    </row>
    <row r="5" spans="1:37" ht="15" x14ac:dyDescent="0.25">
      <c r="D5" s="8"/>
      <c r="E5" s="9"/>
      <c r="F5" s="10" t="s">
        <v>0</v>
      </c>
      <c r="W5" s="62">
        <v>43152</v>
      </c>
      <c r="X5" s="63"/>
      <c r="Y5" s="63"/>
      <c r="Z5" s="63"/>
      <c r="AA5" s="63"/>
      <c r="AB5" s="63"/>
    </row>
    <row r="6" spans="1:37" ht="15" customHeight="1" x14ac:dyDescent="0.2">
      <c r="D6" s="8"/>
      <c r="E6" s="9"/>
      <c r="F6" s="70" t="s">
        <v>66</v>
      </c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1"/>
      <c r="AA6" s="71"/>
      <c r="AB6" s="71"/>
    </row>
    <row r="7" spans="1:37" ht="15" x14ac:dyDescent="0.25">
      <c r="D7" s="8"/>
      <c r="E7" s="9"/>
      <c r="F7" s="11" t="s">
        <v>1</v>
      </c>
      <c r="W7" s="12"/>
      <c r="X7" s="13"/>
      <c r="Y7" s="13"/>
      <c r="Z7" s="13"/>
      <c r="AA7" s="13"/>
      <c r="AB7" s="13"/>
    </row>
    <row r="8" spans="1:37" ht="15" x14ac:dyDescent="0.25">
      <c r="D8" s="8"/>
      <c r="E8" s="9"/>
      <c r="F8" s="10"/>
      <c r="W8" s="12"/>
      <c r="X8" s="13"/>
      <c r="Y8" s="13"/>
      <c r="Z8" s="13"/>
      <c r="AA8" s="13"/>
      <c r="AB8" s="13"/>
    </row>
    <row r="9" spans="1:37" x14ac:dyDescent="0.2">
      <c r="D9" s="8"/>
      <c r="E9" s="9"/>
      <c r="F9" s="9"/>
      <c r="G9" s="14" t="s">
        <v>2</v>
      </c>
      <c r="W9" s="15" t="s">
        <v>3</v>
      </c>
      <c r="X9" s="15"/>
      <c r="AF9" s="6"/>
      <c r="AG9" s="7"/>
      <c r="AI9" s="6"/>
      <c r="AJ9" s="4"/>
      <c r="AK9" s="4"/>
    </row>
    <row r="10" spans="1:37" x14ac:dyDescent="0.2">
      <c r="D10" s="8"/>
      <c r="E10" s="9"/>
      <c r="F10" s="16" t="s">
        <v>4</v>
      </c>
      <c r="G10" s="17"/>
      <c r="H10" s="18"/>
      <c r="I10" s="18"/>
      <c r="J10" s="19"/>
      <c r="K10" s="18"/>
      <c r="L10" s="18"/>
      <c r="M10" s="19"/>
      <c r="N10" s="18"/>
      <c r="O10" s="18"/>
      <c r="P10" s="18"/>
      <c r="Q10" s="18"/>
      <c r="R10" s="18"/>
      <c r="S10" s="18"/>
      <c r="T10" s="18"/>
      <c r="U10" s="18"/>
      <c r="W10" s="20"/>
      <c r="X10" s="20"/>
      <c r="Y10" s="20"/>
      <c r="Z10" s="20"/>
      <c r="AA10" s="20"/>
      <c r="AB10" s="20"/>
      <c r="AF10" s="6"/>
      <c r="AG10" s="7"/>
      <c r="AI10" s="6"/>
      <c r="AJ10" s="4"/>
      <c r="AK10" s="4"/>
    </row>
    <row r="11" spans="1:37" x14ac:dyDescent="0.2">
      <c r="D11" s="8"/>
      <c r="E11" s="9"/>
      <c r="F11" s="16" t="s">
        <v>5</v>
      </c>
      <c r="G11" s="17"/>
      <c r="H11" s="18"/>
      <c r="I11" s="19"/>
      <c r="J11" s="19"/>
      <c r="K11" s="18"/>
      <c r="L11" s="19"/>
      <c r="M11" s="19"/>
      <c r="N11" s="18"/>
      <c r="O11" s="19"/>
      <c r="P11" s="18"/>
      <c r="Q11" s="19"/>
      <c r="R11" s="18"/>
      <c r="S11" s="19"/>
      <c r="T11" s="18"/>
      <c r="U11" s="18"/>
      <c r="W11" s="20"/>
      <c r="X11" s="20"/>
      <c r="Y11" s="20"/>
      <c r="Z11" s="20"/>
      <c r="AA11" s="20"/>
      <c r="AB11" s="20"/>
      <c r="AF11" s="6"/>
      <c r="AG11" s="7"/>
      <c r="AI11" s="6"/>
      <c r="AJ11" s="4"/>
      <c r="AK11" s="4"/>
    </row>
    <row r="12" spans="1:37" x14ac:dyDescent="0.2">
      <c r="D12" s="8"/>
      <c r="E12" s="9"/>
      <c r="F12" s="16" t="s">
        <v>6</v>
      </c>
      <c r="G12" s="17"/>
      <c r="H12" s="17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W12" s="19"/>
      <c r="X12" s="19"/>
      <c r="Y12" s="21"/>
      <c r="Z12" s="19"/>
      <c r="AA12" s="22"/>
      <c r="AB12" s="19"/>
      <c r="AF12" s="6"/>
      <c r="AG12" s="7"/>
      <c r="AI12" s="6"/>
      <c r="AJ12" s="4"/>
      <c r="AK12" s="4"/>
    </row>
    <row r="13" spans="1:37" x14ac:dyDescent="0.2">
      <c r="D13" s="8"/>
      <c r="E13" s="9"/>
      <c r="F13" s="16" t="s">
        <v>7</v>
      </c>
      <c r="G13" s="17"/>
      <c r="H13" s="17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W13" s="19"/>
      <c r="X13" s="19"/>
      <c r="Y13" s="21"/>
      <c r="Z13" s="19"/>
      <c r="AA13" s="22"/>
      <c r="AB13" s="19"/>
      <c r="AF13" s="64"/>
      <c r="AG13" s="64"/>
      <c r="AI13" s="6"/>
      <c r="AJ13" s="4"/>
      <c r="AK13" s="4"/>
    </row>
    <row r="14" spans="1:37" x14ac:dyDescent="0.2">
      <c r="D14" s="8"/>
      <c r="E14" s="9"/>
      <c r="F14" s="16" t="s">
        <v>8</v>
      </c>
      <c r="G14" s="23"/>
      <c r="H14" s="24">
        <v>1</v>
      </c>
      <c r="I14" s="24">
        <v>3</v>
      </c>
      <c r="J14" s="24">
        <v>31</v>
      </c>
      <c r="K14" s="24">
        <v>5</v>
      </c>
      <c r="L14" s="24">
        <v>7</v>
      </c>
      <c r="M14" s="24" t="s">
        <v>9</v>
      </c>
      <c r="N14" s="24">
        <v>9</v>
      </c>
      <c r="O14" s="24">
        <v>11</v>
      </c>
      <c r="P14" s="24">
        <v>13</v>
      </c>
      <c r="Q14" s="24">
        <v>15</v>
      </c>
      <c r="R14" s="24">
        <v>17</v>
      </c>
      <c r="S14" s="24">
        <v>19</v>
      </c>
      <c r="T14" s="24">
        <v>21</v>
      </c>
      <c r="U14" s="24">
        <v>23</v>
      </c>
      <c r="V14" s="25"/>
      <c r="W14" s="24">
        <v>101</v>
      </c>
      <c r="X14" s="24" t="s">
        <v>10</v>
      </c>
      <c r="Y14" s="24">
        <v>103</v>
      </c>
      <c r="Z14" s="24" t="s">
        <v>11</v>
      </c>
      <c r="AA14" s="24">
        <v>105</v>
      </c>
      <c r="AB14" s="24" t="s">
        <v>12</v>
      </c>
      <c r="AF14" s="64"/>
      <c r="AG14" s="64"/>
      <c r="AI14" s="6"/>
      <c r="AJ14" s="4"/>
      <c r="AK14" s="4"/>
    </row>
    <row r="15" spans="1:37" s="27" customFormat="1" x14ac:dyDescent="0.2">
      <c r="A15" s="1"/>
      <c r="B15" s="1"/>
      <c r="C15" s="1"/>
      <c r="D15" s="8"/>
      <c r="E15" s="9"/>
      <c r="F15" s="16" t="s">
        <v>13</v>
      </c>
      <c r="G15" s="24"/>
      <c r="H15" s="24" t="s">
        <v>14</v>
      </c>
      <c r="I15" s="24" t="s">
        <v>14</v>
      </c>
      <c r="J15" s="24" t="s">
        <v>14</v>
      </c>
      <c r="K15" s="24" t="s">
        <v>14</v>
      </c>
      <c r="L15" s="24" t="s">
        <v>14</v>
      </c>
      <c r="M15" s="24" t="s">
        <v>14</v>
      </c>
      <c r="N15" s="24" t="s">
        <v>14</v>
      </c>
      <c r="O15" s="24" t="s">
        <v>14</v>
      </c>
      <c r="P15" s="24" t="s">
        <v>14</v>
      </c>
      <c r="Q15" s="24" t="s">
        <v>14</v>
      </c>
      <c r="R15" s="24" t="s">
        <v>14</v>
      </c>
      <c r="S15" s="24" t="s">
        <v>14</v>
      </c>
      <c r="T15" s="24" t="s">
        <v>14</v>
      </c>
      <c r="U15" s="24" t="s">
        <v>14</v>
      </c>
      <c r="V15" s="25"/>
      <c r="W15" s="24" t="s">
        <v>15</v>
      </c>
      <c r="X15" s="24" t="s">
        <v>15</v>
      </c>
      <c r="Y15" s="24" t="s">
        <v>15</v>
      </c>
      <c r="Z15" s="24" t="s">
        <v>15</v>
      </c>
      <c r="AA15" s="24" t="s">
        <v>15</v>
      </c>
      <c r="AB15" s="24" t="s">
        <v>15</v>
      </c>
      <c r="AC15" s="26"/>
      <c r="AD15" s="26"/>
      <c r="AE15" s="26"/>
      <c r="AF15" s="65"/>
      <c r="AG15" s="65"/>
    </row>
    <row r="16" spans="1:37" x14ac:dyDescent="0.2">
      <c r="A16" s="8"/>
      <c r="D16" s="8"/>
      <c r="E16" s="8"/>
      <c r="F16" s="28" t="s">
        <v>16</v>
      </c>
      <c r="G16" s="23"/>
      <c r="H16" s="23"/>
      <c r="I16" s="29"/>
      <c r="J16" s="30" t="s">
        <v>17</v>
      </c>
      <c r="K16" s="29"/>
      <c r="L16" s="29"/>
      <c r="M16" s="30" t="s">
        <v>17</v>
      </c>
      <c r="N16" s="29"/>
      <c r="O16" s="29"/>
      <c r="P16" s="30" t="s">
        <v>18</v>
      </c>
      <c r="Q16" s="29"/>
      <c r="R16" s="29"/>
      <c r="S16" s="29"/>
      <c r="T16" s="29"/>
      <c r="U16" s="29"/>
      <c r="V16" s="25"/>
      <c r="W16" s="29"/>
      <c r="X16" s="29"/>
      <c r="Y16" s="29"/>
      <c r="Z16" s="29"/>
      <c r="AA16" s="29"/>
      <c r="AB16" s="29"/>
      <c r="AC16" s="26"/>
      <c r="AD16" s="26"/>
      <c r="AE16" s="26"/>
      <c r="AF16" s="64"/>
      <c r="AG16" s="64"/>
      <c r="AI16" s="6"/>
      <c r="AJ16" s="4"/>
      <c r="AK16" s="4"/>
    </row>
    <row r="17" spans="4:37" x14ac:dyDescent="0.2">
      <c r="D17" s="3"/>
      <c r="E17" s="3"/>
      <c r="F17" s="31" t="s">
        <v>19</v>
      </c>
      <c r="G17" s="32"/>
      <c r="H17" s="33">
        <v>0.17361111111111113</v>
      </c>
      <c r="I17" s="33">
        <v>0.21527777777777779</v>
      </c>
      <c r="J17" s="33"/>
      <c r="K17" s="33">
        <v>0.25694444444444448</v>
      </c>
      <c r="L17" s="33">
        <v>0.2986111111111111</v>
      </c>
      <c r="M17" s="33"/>
      <c r="N17" s="33">
        <v>0.38194444444444442</v>
      </c>
      <c r="O17" s="33">
        <v>0.50694444444444497</v>
      </c>
      <c r="P17" s="33">
        <v>0.54861111111111105</v>
      </c>
      <c r="Q17" s="33">
        <v>0.59027777777777801</v>
      </c>
      <c r="R17" s="33">
        <v>0.63194444444444497</v>
      </c>
      <c r="S17" s="33">
        <v>0.67361111111111116</v>
      </c>
      <c r="T17" s="33">
        <v>0.75694444444444453</v>
      </c>
      <c r="U17" s="33">
        <v>0.88194444444444453</v>
      </c>
      <c r="V17" s="25"/>
      <c r="W17" s="34">
        <v>0.38194444444444442</v>
      </c>
      <c r="X17" s="34">
        <v>0.4236111111111111</v>
      </c>
      <c r="Y17" s="34">
        <v>0.54861111111111105</v>
      </c>
      <c r="Z17" s="34">
        <v>0.59027777777777779</v>
      </c>
      <c r="AA17" s="34">
        <v>0.71527777777777779</v>
      </c>
      <c r="AB17" s="34">
        <v>0.75694444444444453</v>
      </c>
      <c r="AC17" s="26"/>
      <c r="AD17" s="26"/>
      <c r="AE17" s="26"/>
      <c r="AF17" s="66"/>
      <c r="AG17" s="66">
        <v>1.3888888888888889E-3</v>
      </c>
      <c r="AH17" s="4"/>
      <c r="AI17" s="4"/>
      <c r="AJ17" s="4"/>
      <c r="AK17" s="4"/>
    </row>
    <row r="18" spans="4:37" x14ac:dyDescent="0.2">
      <c r="D18" s="3"/>
      <c r="E18" s="3"/>
      <c r="F18" s="31" t="s">
        <v>20</v>
      </c>
      <c r="G18" s="32"/>
      <c r="H18" s="33">
        <f t="shared" ref="H18:I33" si="0">H17+$AG18</f>
        <v>0.17500000000000002</v>
      </c>
      <c r="I18" s="33">
        <f t="shared" si="0"/>
        <v>0.21666666666666667</v>
      </c>
      <c r="J18" s="33"/>
      <c r="K18" s="33">
        <f t="shared" ref="K18:L33" si="1">K17+$AG18</f>
        <v>0.25833333333333336</v>
      </c>
      <c r="L18" s="33">
        <f t="shared" si="1"/>
        <v>0.3</v>
      </c>
      <c r="M18" s="33"/>
      <c r="N18" s="33">
        <f t="shared" ref="N18:U33" si="2">N17+$AG18</f>
        <v>0.3833333333333333</v>
      </c>
      <c r="O18" s="33">
        <f t="shared" si="2"/>
        <v>0.50833333333333386</v>
      </c>
      <c r="P18" s="33">
        <f t="shared" si="2"/>
        <v>0.54999999999999993</v>
      </c>
      <c r="Q18" s="33">
        <f t="shared" si="2"/>
        <v>0.5916666666666669</v>
      </c>
      <c r="R18" s="33">
        <f t="shared" si="2"/>
        <v>0.63333333333333386</v>
      </c>
      <c r="S18" s="33">
        <f t="shared" si="2"/>
        <v>0.67500000000000004</v>
      </c>
      <c r="T18" s="33">
        <f t="shared" si="2"/>
        <v>0.75833333333333341</v>
      </c>
      <c r="U18" s="33">
        <f t="shared" si="2"/>
        <v>0.88333333333333341</v>
      </c>
      <c r="V18" s="25"/>
      <c r="W18" s="35">
        <f t="shared" ref="W18:AB33" si="3">W17+$AG18</f>
        <v>0.3833333333333333</v>
      </c>
      <c r="X18" s="35">
        <f t="shared" si="3"/>
        <v>0.42499999999999999</v>
      </c>
      <c r="Y18" s="35">
        <f t="shared" si="3"/>
        <v>0.54999999999999993</v>
      </c>
      <c r="Z18" s="35">
        <f t="shared" si="3"/>
        <v>0.59166666666666667</v>
      </c>
      <c r="AA18" s="35">
        <f t="shared" si="3"/>
        <v>0.71666666666666667</v>
      </c>
      <c r="AB18" s="35">
        <f t="shared" si="3"/>
        <v>0.75833333333333341</v>
      </c>
      <c r="AC18" s="26"/>
      <c r="AD18" s="26"/>
      <c r="AE18" s="26"/>
      <c r="AF18" s="67"/>
      <c r="AG18" s="66">
        <v>1.3888888888888889E-3</v>
      </c>
      <c r="AH18" s="4"/>
      <c r="AI18" s="4"/>
      <c r="AJ18" s="4"/>
      <c r="AK18" s="4"/>
    </row>
    <row r="19" spans="4:37" x14ac:dyDescent="0.2">
      <c r="D19" s="3"/>
      <c r="E19" s="3"/>
      <c r="F19" s="36" t="s">
        <v>21</v>
      </c>
      <c r="G19" s="37"/>
      <c r="H19" s="33">
        <f t="shared" si="0"/>
        <v>0.17708333333333334</v>
      </c>
      <c r="I19" s="33">
        <f t="shared" si="0"/>
        <v>0.21875</v>
      </c>
      <c r="J19" s="33"/>
      <c r="K19" s="33">
        <f t="shared" si="1"/>
        <v>0.26041666666666669</v>
      </c>
      <c r="L19" s="33">
        <f t="shared" si="1"/>
        <v>0.30208333333333331</v>
      </c>
      <c r="M19" s="33"/>
      <c r="N19" s="33">
        <f t="shared" si="2"/>
        <v>0.38541666666666663</v>
      </c>
      <c r="O19" s="33">
        <f t="shared" si="2"/>
        <v>0.51041666666666718</v>
      </c>
      <c r="P19" s="33">
        <f t="shared" si="2"/>
        <v>0.55208333333333326</v>
      </c>
      <c r="Q19" s="33">
        <f t="shared" si="2"/>
        <v>0.59375000000000022</v>
      </c>
      <c r="R19" s="33">
        <f t="shared" si="2"/>
        <v>0.63541666666666718</v>
      </c>
      <c r="S19" s="33">
        <f t="shared" si="2"/>
        <v>0.67708333333333337</v>
      </c>
      <c r="T19" s="33">
        <f t="shared" si="2"/>
        <v>0.76041666666666674</v>
      </c>
      <c r="U19" s="33">
        <f t="shared" si="2"/>
        <v>0.88541666666666674</v>
      </c>
      <c r="V19" s="25"/>
      <c r="W19" s="35">
        <f t="shared" si="3"/>
        <v>0.38541666666666663</v>
      </c>
      <c r="X19" s="35">
        <f t="shared" si="3"/>
        <v>0.42708333333333331</v>
      </c>
      <c r="Y19" s="35">
        <f t="shared" si="3"/>
        <v>0.55208333333333326</v>
      </c>
      <c r="Z19" s="35">
        <f t="shared" si="3"/>
        <v>0.59375</v>
      </c>
      <c r="AA19" s="35">
        <f t="shared" si="3"/>
        <v>0.71875</v>
      </c>
      <c r="AB19" s="35">
        <f t="shared" si="3"/>
        <v>0.76041666666666674</v>
      </c>
      <c r="AC19" s="26"/>
      <c r="AD19" s="26"/>
      <c r="AE19" s="26"/>
      <c r="AF19" s="67"/>
      <c r="AG19" s="66">
        <v>2.0833333333333333E-3</v>
      </c>
      <c r="AH19" s="4"/>
      <c r="AI19" s="4"/>
      <c r="AJ19" s="4"/>
      <c r="AK19" s="4"/>
    </row>
    <row r="20" spans="4:37" x14ac:dyDescent="0.2">
      <c r="D20" s="3"/>
      <c r="E20" s="3"/>
      <c r="F20" s="36" t="s">
        <v>22</v>
      </c>
      <c r="G20" s="37"/>
      <c r="H20" s="33">
        <f t="shared" si="0"/>
        <v>0.17777777777777778</v>
      </c>
      <c r="I20" s="33">
        <f t="shared" si="0"/>
        <v>0.21944444444444444</v>
      </c>
      <c r="J20" s="33"/>
      <c r="K20" s="33">
        <f t="shared" si="1"/>
        <v>0.26111111111111113</v>
      </c>
      <c r="L20" s="33">
        <f t="shared" si="1"/>
        <v>0.30277777777777776</v>
      </c>
      <c r="M20" s="33"/>
      <c r="N20" s="33">
        <f t="shared" si="2"/>
        <v>0.38611111111111107</v>
      </c>
      <c r="O20" s="33">
        <f t="shared" si="2"/>
        <v>0.51111111111111163</v>
      </c>
      <c r="P20" s="33">
        <f t="shared" si="2"/>
        <v>0.5527777777777777</v>
      </c>
      <c r="Q20" s="33">
        <f t="shared" si="2"/>
        <v>0.59444444444444466</v>
      </c>
      <c r="R20" s="33">
        <f t="shared" si="2"/>
        <v>0.63611111111111163</v>
      </c>
      <c r="S20" s="33">
        <f t="shared" si="2"/>
        <v>0.67777777777777781</v>
      </c>
      <c r="T20" s="33">
        <f t="shared" si="2"/>
        <v>0.76111111111111118</v>
      </c>
      <c r="U20" s="33">
        <f t="shared" si="2"/>
        <v>0.88611111111111118</v>
      </c>
      <c r="V20" s="25"/>
      <c r="W20" s="35">
        <f t="shared" si="3"/>
        <v>0.38611111111111107</v>
      </c>
      <c r="X20" s="35">
        <f t="shared" si="3"/>
        <v>0.42777777777777776</v>
      </c>
      <c r="Y20" s="35">
        <f t="shared" si="3"/>
        <v>0.5527777777777777</v>
      </c>
      <c r="Z20" s="35">
        <f t="shared" si="3"/>
        <v>0.59444444444444444</v>
      </c>
      <c r="AA20" s="35">
        <f t="shared" si="3"/>
        <v>0.71944444444444444</v>
      </c>
      <c r="AB20" s="35">
        <f t="shared" si="3"/>
        <v>0.76111111111111118</v>
      </c>
      <c r="AC20" s="26"/>
      <c r="AD20" s="26"/>
      <c r="AE20" s="26"/>
      <c r="AF20" s="67"/>
      <c r="AG20" s="66">
        <v>6.9444444444444447E-4</v>
      </c>
      <c r="AH20" s="4"/>
      <c r="AI20" s="4"/>
      <c r="AJ20" s="4"/>
      <c r="AK20" s="4"/>
    </row>
    <row r="21" spans="4:37" x14ac:dyDescent="0.2">
      <c r="D21" s="3"/>
      <c r="E21" s="3"/>
      <c r="F21" s="38" t="s">
        <v>23</v>
      </c>
      <c r="G21" s="39" t="s">
        <v>24</v>
      </c>
      <c r="H21" s="40">
        <f t="shared" si="0"/>
        <v>0.17916666666666667</v>
      </c>
      <c r="I21" s="40">
        <f t="shared" si="0"/>
        <v>0.22083333333333333</v>
      </c>
      <c r="J21" s="40"/>
      <c r="K21" s="40">
        <f t="shared" si="1"/>
        <v>0.26250000000000001</v>
      </c>
      <c r="L21" s="40">
        <f t="shared" si="1"/>
        <v>0.30416666666666664</v>
      </c>
      <c r="M21" s="40"/>
      <c r="N21" s="40">
        <f t="shared" si="2"/>
        <v>0.38749999999999996</v>
      </c>
      <c r="O21" s="40">
        <f t="shared" si="2"/>
        <v>0.51250000000000051</v>
      </c>
      <c r="P21" s="40">
        <f t="shared" si="2"/>
        <v>0.55416666666666659</v>
      </c>
      <c r="Q21" s="40">
        <f t="shared" si="2"/>
        <v>0.59583333333333355</v>
      </c>
      <c r="R21" s="40">
        <f t="shared" si="2"/>
        <v>0.63750000000000051</v>
      </c>
      <c r="S21" s="40">
        <f t="shared" si="2"/>
        <v>0.6791666666666667</v>
      </c>
      <c r="T21" s="40">
        <f t="shared" si="2"/>
        <v>0.76250000000000007</v>
      </c>
      <c r="U21" s="40">
        <f t="shared" si="2"/>
        <v>0.88750000000000007</v>
      </c>
      <c r="V21" s="25"/>
      <c r="W21" s="35">
        <f t="shared" si="3"/>
        <v>0.38749999999999996</v>
      </c>
      <c r="X21" s="35">
        <f t="shared" si="3"/>
        <v>0.42916666666666664</v>
      </c>
      <c r="Y21" s="35">
        <f t="shared" si="3"/>
        <v>0.55416666666666659</v>
      </c>
      <c r="Z21" s="35">
        <f t="shared" si="3"/>
        <v>0.59583333333333333</v>
      </c>
      <c r="AA21" s="35">
        <f t="shared" si="3"/>
        <v>0.72083333333333333</v>
      </c>
      <c r="AB21" s="35">
        <f t="shared" si="3"/>
        <v>0.76250000000000007</v>
      </c>
      <c r="AC21" s="26"/>
      <c r="AD21" s="26"/>
      <c r="AE21" s="26"/>
      <c r="AF21" s="67"/>
      <c r="AG21" s="66">
        <v>1.3888888888888889E-3</v>
      </c>
      <c r="AH21" s="4"/>
      <c r="AI21" s="4"/>
      <c r="AJ21" s="4"/>
      <c r="AK21" s="4"/>
    </row>
    <row r="22" spans="4:37" x14ac:dyDescent="0.2">
      <c r="F22" s="41" t="s">
        <v>23</v>
      </c>
      <c r="G22" s="42" t="s">
        <v>25</v>
      </c>
      <c r="H22" s="34">
        <f t="shared" si="0"/>
        <v>0.18055555555555555</v>
      </c>
      <c r="I22" s="34">
        <f t="shared" si="0"/>
        <v>0.22222222222222221</v>
      </c>
      <c r="J22" s="34">
        <v>0.2902777777777778</v>
      </c>
      <c r="K22" s="34">
        <f t="shared" si="1"/>
        <v>0.2638888888888889</v>
      </c>
      <c r="L22" s="34">
        <f t="shared" si="1"/>
        <v>0.30555555555555552</v>
      </c>
      <c r="M22" s="34"/>
      <c r="N22" s="34">
        <f t="shared" si="2"/>
        <v>0.38888888888888884</v>
      </c>
      <c r="O22" s="34">
        <f t="shared" si="2"/>
        <v>0.51388888888888939</v>
      </c>
      <c r="P22" s="34">
        <f t="shared" si="2"/>
        <v>0.55555555555555547</v>
      </c>
      <c r="Q22" s="34">
        <f t="shared" si="2"/>
        <v>0.59722222222222243</v>
      </c>
      <c r="R22" s="34">
        <f t="shared" si="2"/>
        <v>0.63888888888888939</v>
      </c>
      <c r="S22" s="34">
        <f t="shared" si="2"/>
        <v>0.68055555555555558</v>
      </c>
      <c r="T22" s="34">
        <f t="shared" si="2"/>
        <v>0.76388888888888895</v>
      </c>
      <c r="U22" s="34">
        <f t="shared" si="2"/>
        <v>0.88888888888888895</v>
      </c>
      <c r="V22" s="25"/>
      <c r="W22" s="34">
        <f t="shared" si="3"/>
        <v>0.38888888888888884</v>
      </c>
      <c r="X22" s="34"/>
      <c r="Y22" s="34">
        <f t="shared" si="3"/>
        <v>0.55555555555555547</v>
      </c>
      <c r="Z22" s="34"/>
      <c r="AA22" s="34">
        <f t="shared" si="3"/>
        <v>0.72222222222222221</v>
      </c>
      <c r="AB22" s="34"/>
      <c r="AC22" s="26"/>
      <c r="AD22" s="26"/>
      <c r="AE22" s="26"/>
      <c r="AF22" s="64"/>
      <c r="AG22" s="64">
        <v>1.3888888888888889E-3</v>
      </c>
      <c r="AI22" s="6"/>
      <c r="AJ22" s="4"/>
      <c r="AK22" s="4"/>
    </row>
    <row r="23" spans="4:37" x14ac:dyDescent="0.2">
      <c r="F23" s="43" t="s">
        <v>26</v>
      </c>
      <c r="G23" s="44"/>
      <c r="H23" s="35">
        <f t="shared" si="0"/>
        <v>0.18194444444444444</v>
      </c>
      <c r="I23" s="35">
        <f t="shared" si="0"/>
        <v>0.22361111111111109</v>
      </c>
      <c r="J23" s="35" t="s">
        <v>27</v>
      </c>
      <c r="K23" s="35">
        <f t="shared" si="1"/>
        <v>0.26527777777777778</v>
      </c>
      <c r="L23" s="35">
        <f t="shared" si="1"/>
        <v>0.30694444444444441</v>
      </c>
      <c r="M23" s="35"/>
      <c r="N23" s="35">
        <f t="shared" si="2"/>
        <v>0.39027777777777772</v>
      </c>
      <c r="O23" s="35">
        <f t="shared" si="2"/>
        <v>0.51527777777777828</v>
      </c>
      <c r="P23" s="35">
        <f t="shared" si="2"/>
        <v>0.55694444444444435</v>
      </c>
      <c r="Q23" s="35">
        <f t="shared" si="2"/>
        <v>0.59861111111111132</v>
      </c>
      <c r="R23" s="35">
        <f t="shared" si="2"/>
        <v>0.64027777777777828</v>
      </c>
      <c r="S23" s="35">
        <f t="shared" si="2"/>
        <v>0.68194444444444446</v>
      </c>
      <c r="T23" s="35">
        <f t="shared" si="2"/>
        <v>0.76527777777777783</v>
      </c>
      <c r="U23" s="35">
        <f t="shared" si="2"/>
        <v>0.89027777777777783</v>
      </c>
      <c r="V23" s="25"/>
      <c r="W23" s="35">
        <f t="shared" si="3"/>
        <v>0.39027777777777772</v>
      </c>
      <c r="X23" s="35"/>
      <c r="Y23" s="35">
        <f t="shared" si="3"/>
        <v>0.55694444444444435</v>
      </c>
      <c r="Z23" s="35"/>
      <c r="AA23" s="35">
        <f t="shared" si="3"/>
        <v>0.72361111111111109</v>
      </c>
      <c r="AB23" s="35"/>
      <c r="AC23" s="26"/>
      <c r="AD23" s="26"/>
      <c r="AE23" s="26"/>
      <c r="AF23" s="64"/>
      <c r="AG23" s="64">
        <v>1.3888888888888889E-3</v>
      </c>
      <c r="AI23" s="6"/>
      <c r="AJ23" s="4"/>
      <c r="AK23" s="4"/>
    </row>
    <row r="24" spans="4:37" x14ac:dyDescent="0.2">
      <c r="F24" s="43" t="s">
        <v>28</v>
      </c>
      <c r="G24" s="44"/>
      <c r="H24" s="35">
        <f t="shared" si="0"/>
        <v>0.18333333333333332</v>
      </c>
      <c r="I24" s="35">
        <f t="shared" si="0"/>
        <v>0.22499999999999998</v>
      </c>
      <c r="J24" s="35" t="s">
        <v>27</v>
      </c>
      <c r="K24" s="35">
        <f t="shared" si="1"/>
        <v>0.26666666666666666</v>
      </c>
      <c r="L24" s="35">
        <f t="shared" si="1"/>
        <v>0.30833333333333329</v>
      </c>
      <c r="M24" s="35"/>
      <c r="N24" s="35">
        <f t="shared" si="2"/>
        <v>0.39166666666666661</v>
      </c>
      <c r="O24" s="35">
        <f t="shared" si="2"/>
        <v>0.51666666666666716</v>
      </c>
      <c r="P24" s="35">
        <f t="shared" si="2"/>
        <v>0.55833333333333324</v>
      </c>
      <c r="Q24" s="35">
        <f t="shared" si="2"/>
        <v>0.6000000000000002</v>
      </c>
      <c r="R24" s="35">
        <f t="shared" si="2"/>
        <v>0.64166666666666716</v>
      </c>
      <c r="S24" s="35">
        <f t="shared" si="2"/>
        <v>0.68333333333333335</v>
      </c>
      <c r="T24" s="35">
        <f t="shared" si="2"/>
        <v>0.76666666666666672</v>
      </c>
      <c r="U24" s="35">
        <f t="shared" si="2"/>
        <v>0.89166666666666672</v>
      </c>
      <c r="V24" s="25"/>
      <c r="W24" s="35">
        <f t="shared" si="3"/>
        <v>0.39166666666666661</v>
      </c>
      <c r="X24" s="35"/>
      <c r="Y24" s="35">
        <f t="shared" si="3"/>
        <v>0.55833333333333324</v>
      </c>
      <c r="Z24" s="35"/>
      <c r="AA24" s="35">
        <f t="shared" si="3"/>
        <v>0.72499999999999998</v>
      </c>
      <c r="AB24" s="35"/>
      <c r="AC24" s="26"/>
      <c r="AD24" s="26"/>
      <c r="AE24" s="26"/>
      <c r="AF24" s="64"/>
      <c r="AG24" s="64">
        <v>1.3888888888888889E-3</v>
      </c>
      <c r="AI24" s="6"/>
      <c r="AJ24" s="4"/>
      <c r="AK24" s="4"/>
    </row>
    <row r="25" spans="4:37" x14ac:dyDescent="0.2">
      <c r="F25" s="43" t="s">
        <v>29</v>
      </c>
      <c r="G25" s="44"/>
      <c r="H25" s="35">
        <f t="shared" si="0"/>
        <v>0.1847222222222222</v>
      </c>
      <c r="I25" s="35">
        <f t="shared" si="0"/>
        <v>0.22638888888888886</v>
      </c>
      <c r="J25" s="35" t="s">
        <v>27</v>
      </c>
      <c r="K25" s="35">
        <f t="shared" si="1"/>
        <v>0.26805555555555555</v>
      </c>
      <c r="L25" s="35">
        <f t="shared" si="1"/>
        <v>0.30972222222222218</v>
      </c>
      <c r="M25" s="35"/>
      <c r="N25" s="35">
        <f t="shared" si="2"/>
        <v>0.39305555555555549</v>
      </c>
      <c r="O25" s="35">
        <f t="shared" si="2"/>
        <v>0.51805555555555605</v>
      </c>
      <c r="P25" s="35">
        <f t="shared" si="2"/>
        <v>0.55972222222222212</v>
      </c>
      <c r="Q25" s="35">
        <f t="shared" si="2"/>
        <v>0.60138888888888908</v>
      </c>
      <c r="R25" s="35">
        <f t="shared" si="2"/>
        <v>0.64305555555555605</v>
      </c>
      <c r="S25" s="35">
        <f t="shared" si="2"/>
        <v>0.68472222222222223</v>
      </c>
      <c r="T25" s="35">
        <f t="shared" si="2"/>
        <v>0.7680555555555556</v>
      </c>
      <c r="U25" s="35">
        <f t="shared" si="2"/>
        <v>0.8930555555555556</v>
      </c>
      <c r="V25" s="25"/>
      <c r="W25" s="35">
        <f t="shared" si="3"/>
        <v>0.39305555555555549</v>
      </c>
      <c r="X25" s="35"/>
      <c r="Y25" s="35">
        <f t="shared" si="3"/>
        <v>0.55972222222222212</v>
      </c>
      <c r="Z25" s="35"/>
      <c r="AA25" s="35">
        <f t="shared" si="3"/>
        <v>0.72638888888888886</v>
      </c>
      <c r="AB25" s="35"/>
      <c r="AC25" s="26"/>
      <c r="AD25" s="26"/>
      <c r="AE25" s="26"/>
      <c r="AF25" s="64"/>
      <c r="AG25" s="64">
        <v>1.3888888888888889E-3</v>
      </c>
      <c r="AI25" s="6"/>
      <c r="AJ25" s="4"/>
      <c r="AK25" s="4"/>
    </row>
    <row r="26" spans="4:37" x14ac:dyDescent="0.2">
      <c r="F26" s="43" t="s">
        <v>30</v>
      </c>
      <c r="G26" s="44"/>
      <c r="H26" s="35">
        <f t="shared" si="0"/>
        <v>0.18611111111111109</v>
      </c>
      <c r="I26" s="35">
        <f t="shared" si="0"/>
        <v>0.22777777777777775</v>
      </c>
      <c r="J26" s="35" t="s">
        <v>27</v>
      </c>
      <c r="K26" s="35">
        <f t="shared" si="1"/>
        <v>0.26944444444444443</v>
      </c>
      <c r="L26" s="35">
        <f t="shared" si="1"/>
        <v>0.31111111111111106</v>
      </c>
      <c r="M26" s="35"/>
      <c r="N26" s="35">
        <f t="shared" si="2"/>
        <v>0.39444444444444438</v>
      </c>
      <c r="O26" s="35">
        <f t="shared" si="2"/>
        <v>0.51944444444444493</v>
      </c>
      <c r="P26" s="35">
        <f t="shared" si="2"/>
        <v>0.56111111111111101</v>
      </c>
      <c r="Q26" s="35">
        <f t="shared" si="2"/>
        <v>0.60277777777777797</v>
      </c>
      <c r="R26" s="35">
        <f t="shared" si="2"/>
        <v>0.64444444444444493</v>
      </c>
      <c r="S26" s="35">
        <f t="shared" si="2"/>
        <v>0.68611111111111112</v>
      </c>
      <c r="T26" s="35">
        <f t="shared" si="2"/>
        <v>0.76944444444444449</v>
      </c>
      <c r="U26" s="35">
        <f t="shared" si="2"/>
        <v>0.89444444444444449</v>
      </c>
      <c r="V26" s="45"/>
      <c r="W26" s="35">
        <f t="shared" si="3"/>
        <v>0.39444444444444438</v>
      </c>
      <c r="X26" s="35"/>
      <c r="Y26" s="35">
        <f t="shared" si="3"/>
        <v>0.56111111111111101</v>
      </c>
      <c r="Z26" s="35"/>
      <c r="AA26" s="35">
        <f t="shared" si="3"/>
        <v>0.72777777777777775</v>
      </c>
      <c r="AB26" s="35"/>
      <c r="AC26" s="26"/>
      <c r="AD26" s="26"/>
      <c r="AE26" s="26"/>
      <c r="AF26" s="64"/>
      <c r="AG26" s="64">
        <v>1.3888888888888889E-3</v>
      </c>
      <c r="AI26" s="6"/>
      <c r="AJ26" s="4"/>
      <c r="AK26" s="4"/>
    </row>
    <row r="27" spans="4:37" x14ac:dyDescent="0.2">
      <c r="F27" s="43" t="s">
        <v>31</v>
      </c>
      <c r="G27" s="44"/>
      <c r="H27" s="35">
        <f t="shared" si="0"/>
        <v>0.18749999999999997</v>
      </c>
      <c r="I27" s="35">
        <f t="shared" si="0"/>
        <v>0.22916666666666663</v>
      </c>
      <c r="J27" s="35" t="s">
        <v>27</v>
      </c>
      <c r="K27" s="35">
        <f t="shared" si="1"/>
        <v>0.27083333333333331</v>
      </c>
      <c r="L27" s="35">
        <f t="shared" si="1"/>
        <v>0.31249999999999994</v>
      </c>
      <c r="M27" s="35"/>
      <c r="N27" s="35">
        <f t="shared" si="2"/>
        <v>0.39583333333333326</v>
      </c>
      <c r="O27" s="35">
        <f t="shared" si="2"/>
        <v>0.52083333333333381</v>
      </c>
      <c r="P27" s="35">
        <f t="shared" si="2"/>
        <v>0.56249999999999989</v>
      </c>
      <c r="Q27" s="35">
        <f t="shared" si="2"/>
        <v>0.60416666666666685</v>
      </c>
      <c r="R27" s="35">
        <f t="shared" si="2"/>
        <v>0.64583333333333381</v>
      </c>
      <c r="S27" s="35">
        <f t="shared" si="2"/>
        <v>0.6875</v>
      </c>
      <c r="T27" s="35">
        <f t="shared" si="2"/>
        <v>0.77083333333333337</v>
      </c>
      <c r="U27" s="35">
        <f t="shared" si="2"/>
        <v>0.89583333333333337</v>
      </c>
      <c r="V27" s="45"/>
      <c r="W27" s="35">
        <f t="shared" si="3"/>
        <v>0.39583333333333326</v>
      </c>
      <c r="X27" s="35"/>
      <c r="Y27" s="35">
        <f t="shared" si="3"/>
        <v>0.56249999999999989</v>
      </c>
      <c r="Z27" s="35"/>
      <c r="AA27" s="35">
        <f t="shared" si="3"/>
        <v>0.72916666666666663</v>
      </c>
      <c r="AB27" s="35"/>
      <c r="AE27" s="6"/>
      <c r="AF27" s="64"/>
      <c r="AG27" s="64">
        <v>1.3888888888888889E-3</v>
      </c>
      <c r="AI27" s="6"/>
      <c r="AJ27" s="4"/>
      <c r="AK27" s="4"/>
    </row>
    <row r="28" spans="4:37" x14ac:dyDescent="0.2">
      <c r="F28" s="46" t="s">
        <v>32</v>
      </c>
      <c r="G28" s="47" t="s">
        <v>24</v>
      </c>
      <c r="H28" s="48">
        <f t="shared" si="0"/>
        <v>0.18888888888888886</v>
      </c>
      <c r="I28" s="48">
        <f t="shared" si="0"/>
        <v>0.23055555555555551</v>
      </c>
      <c r="J28" s="48">
        <f>J22+"0:8"</f>
        <v>0.29583333333333334</v>
      </c>
      <c r="K28" s="48">
        <f t="shared" si="1"/>
        <v>0.2722222222222222</v>
      </c>
      <c r="L28" s="48">
        <f t="shared" si="1"/>
        <v>0.31388888888888883</v>
      </c>
      <c r="M28" s="48"/>
      <c r="N28" s="48">
        <f t="shared" si="2"/>
        <v>0.39722222222222214</v>
      </c>
      <c r="O28" s="48">
        <f t="shared" si="2"/>
        <v>0.5222222222222227</v>
      </c>
      <c r="P28" s="48">
        <f t="shared" si="2"/>
        <v>0.56388888888888877</v>
      </c>
      <c r="Q28" s="48">
        <f t="shared" si="2"/>
        <v>0.60555555555555574</v>
      </c>
      <c r="R28" s="48">
        <f t="shared" si="2"/>
        <v>0.6472222222222227</v>
      </c>
      <c r="S28" s="48">
        <f t="shared" si="2"/>
        <v>0.68888888888888888</v>
      </c>
      <c r="T28" s="48">
        <f t="shared" si="2"/>
        <v>0.77222222222222225</v>
      </c>
      <c r="U28" s="48">
        <f t="shared" si="2"/>
        <v>0.89722222222222225</v>
      </c>
      <c r="V28" s="45"/>
      <c r="W28" s="48">
        <f t="shared" si="3"/>
        <v>0.39722222222222214</v>
      </c>
      <c r="X28" s="48"/>
      <c r="Y28" s="48">
        <f t="shared" si="3"/>
        <v>0.56388888888888877</v>
      </c>
      <c r="Z28" s="48"/>
      <c r="AA28" s="48">
        <f t="shared" si="3"/>
        <v>0.73055555555555551</v>
      </c>
      <c r="AB28" s="48"/>
      <c r="AE28" s="6"/>
      <c r="AF28" s="64"/>
      <c r="AG28" s="64">
        <v>1.3888888888888889E-3</v>
      </c>
      <c r="AI28" s="6"/>
      <c r="AJ28" s="4"/>
      <c r="AK28" s="4"/>
    </row>
    <row r="29" spans="4:37" x14ac:dyDescent="0.2">
      <c r="F29" s="41" t="s">
        <v>32</v>
      </c>
      <c r="G29" s="42" t="s">
        <v>25</v>
      </c>
      <c r="H29" s="34">
        <f t="shared" si="0"/>
        <v>0.1895833333333333</v>
      </c>
      <c r="I29" s="34">
        <f t="shared" si="0"/>
        <v>0.23124999999999996</v>
      </c>
      <c r="J29" s="34"/>
      <c r="K29" s="34">
        <f t="shared" si="1"/>
        <v>0.27291666666666664</v>
      </c>
      <c r="L29" s="34">
        <f t="shared" si="1"/>
        <v>0.31458333333333327</v>
      </c>
      <c r="M29" s="34"/>
      <c r="N29" s="34">
        <f t="shared" si="2"/>
        <v>0.39791666666666659</v>
      </c>
      <c r="O29" s="34">
        <f t="shared" si="2"/>
        <v>0.52291666666666714</v>
      </c>
      <c r="P29" s="34">
        <f t="shared" si="2"/>
        <v>0.56458333333333321</v>
      </c>
      <c r="Q29" s="34">
        <f t="shared" si="2"/>
        <v>0.60625000000000018</v>
      </c>
      <c r="R29" s="34">
        <f t="shared" si="2"/>
        <v>0.64791666666666714</v>
      </c>
      <c r="S29" s="34">
        <f t="shared" si="2"/>
        <v>0.68958333333333333</v>
      </c>
      <c r="T29" s="34">
        <f t="shared" si="2"/>
        <v>0.7729166666666667</v>
      </c>
      <c r="U29" s="34">
        <f t="shared" si="2"/>
        <v>0.8979166666666667</v>
      </c>
      <c r="V29" s="45"/>
      <c r="W29" s="34">
        <f t="shared" si="3"/>
        <v>0.39791666666666659</v>
      </c>
      <c r="X29" s="34"/>
      <c r="Y29" s="34">
        <f t="shared" si="3"/>
        <v>0.56458333333333321</v>
      </c>
      <c r="Z29" s="34"/>
      <c r="AA29" s="34">
        <f t="shared" si="3"/>
        <v>0.73124999999999996</v>
      </c>
      <c r="AB29" s="34"/>
      <c r="AE29" s="6"/>
      <c r="AF29" s="64"/>
      <c r="AG29" s="64">
        <v>6.9444444444444447E-4</v>
      </c>
      <c r="AI29" s="6"/>
      <c r="AJ29" s="4"/>
      <c r="AK29" s="4"/>
    </row>
    <row r="30" spans="4:37" x14ac:dyDescent="0.2">
      <c r="F30" s="43" t="s">
        <v>33</v>
      </c>
      <c r="G30" s="44"/>
      <c r="H30" s="35">
        <f t="shared" si="0"/>
        <v>0.19027777777777774</v>
      </c>
      <c r="I30" s="35">
        <f t="shared" si="0"/>
        <v>0.2319444444444444</v>
      </c>
      <c r="J30" s="35"/>
      <c r="K30" s="35">
        <f t="shared" si="1"/>
        <v>0.27361111111111108</v>
      </c>
      <c r="L30" s="35">
        <f t="shared" si="1"/>
        <v>0.31527777777777771</v>
      </c>
      <c r="M30" s="35"/>
      <c r="N30" s="35">
        <f t="shared" si="2"/>
        <v>0.39861111111111103</v>
      </c>
      <c r="O30" s="35">
        <f t="shared" si="2"/>
        <v>0.52361111111111158</v>
      </c>
      <c r="P30" s="35">
        <f t="shared" si="2"/>
        <v>0.56527777777777766</v>
      </c>
      <c r="Q30" s="35">
        <f t="shared" si="2"/>
        <v>0.60694444444444462</v>
      </c>
      <c r="R30" s="35">
        <f t="shared" si="2"/>
        <v>0.64861111111111158</v>
      </c>
      <c r="S30" s="35">
        <f t="shared" si="2"/>
        <v>0.69027777777777777</v>
      </c>
      <c r="T30" s="35">
        <f t="shared" si="2"/>
        <v>0.77361111111111114</v>
      </c>
      <c r="U30" s="35">
        <f t="shared" si="2"/>
        <v>0.89861111111111114</v>
      </c>
      <c r="V30" s="45"/>
      <c r="W30" s="35">
        <f t="shared" si="3"/>
        <v>0.39861111111111103</v>
      </c>
      <c r="X30" s="35"/>
      <c r="Y30" s="35">
        <f t="shared" si="3"/>
        <v>0.56527777777777766</v>
      </c>
      <c r="Z30" s="35"/>
      <c r="AA30" s="35">
        <f t="shared" si="3"/>
        <v>0.7319444444444444</v>
      </c>
      <c r="AB30" s="35"/>
      <c r="AE30" s="6"/>
      <c r="AF30" s="64"/>
      <c r="AG30" s="64">
        <v>6.9444444444444447E-4</v>
      </c>
      <c r="AI30" s="6"/>
      <c r="AJ30" s="4"/>
      <c r="AK30" s="4"/>
    </row>
    <row r="31" spans="4:37" x14ac:dyDescent="0.2">
      <c r="F31" s="43" t="s">
        <v>34</v>
      </c>
      <c r="G31" s="44"/>
      <c r="H31" s="35">
        <f t="shared" si="0"/>
        <v>0.19166666666666662</v>
      </c>
      <c r="I31" s="35">
        <f t="shared" si="0"/>
        <v>0.23333333333333328</v>
      </c>
      <c r="J31" s="35"/>
      <c r="K31" s="35">
        <f t="shared" si="1"/>
        <v>0.27499999999999997</v>
      </c>
      <c r="L31" s="35">
        <f t="shared" si="1"/>
        <v>0.3166666666666666</v>
      </c>
      <c r="M31" s="35"/>
      <c r="N31" s="35">
        <f t="shared" si="2"/>
        <v>0.39999999999999991</v>
      </c>
      <c r="O31" s="35">
        <f t="shared" si="2"/>
        <v>0.52500000000000047</v>
      </c>
      <c r="P31" s="35">
        <f t="shared" si="2"/>
        <v>0.56666666666666654</v>
      </c>
      <c r="Q31" s="35">
        <f t="shared" si="2"/>
        <v>0.6083333333333335</v>
      </c>
      <c r="R31" s="35">
        <f t="shared" si="2"/>
        <v>0.65000000000000047</v>
      </c>
      <c r="S31" s="35">
        <f t="shared" si="2"/>
        <v>0.69166666666666665</v>
      </c>
      <c r="T31" s="35">
        <f t="shared" si="2"/>
        <v>0.77500000000000002</v>
      </c>
      <c r="U31" s="35">
        <f t="shared" si="2"/>
        <v>0.9</v>
      </c>
      <c r="V31" s="45"/>
      <c r="W31" s="35">
        <f t="shared" si="3"/>
        <v>0.39999999999999991</v>
      </c>
      <c r="X31" s="35"/>
      <c r="Y31" s="35">
        <f t="shared" si="3"/>
        <v>0.56666666666666654</v>
      </c>
      <c r="Z31" s="35"/>
      <c r="AA31" s="35">
        <f t="shared" si="3"/>
        <v>0.73333333333333328</v>
      </c>
      <c r="AB31" s="35"/>
      <c r="AE31" s="6"/>
      <c r="AF31" s="64"/>
      <c r="AG31" s="64">
        <v>1.3888888888888889E-3</v>
      </c>
      <c r="AI31" s="6"/>
      <c r="AJ31" s="4"/>
      <c r="AK31" s="4"/>
    </row>
    <row r="32" spans="4:37" x14ac:dyDescent="0.2">
      <c r="F32" s="43" t="s">
        <v>35</v>
      </c>
      <c r="G32" s="44"/>
      <c r="H32" s="35">
        <f t="shared" si="0"/>
        <v>0.19305555555555551</v>
      </c>
      <c r="I32" s="35">
        <f t="shared" si="0"/>
        <v>0.23472222222222217</v>
      </c>
      <c r="J32" s="35"/>
      <c r="K32" s="35">
        <f t="shared" si="1"/>
        <v>0.27638888888888885</v>
      </c>
      <c r="L32" s="35">
        <f t="shared" si="1"/>
        <v>0.31805555555555548</v>
      </c>
      <c r="M32" s="35"/>
      <c r="N32" s="35">
        <f t="shared" si="2"/>
        <v>0.4013888888888888</v>
      </c>
      <c r="O32" s="35">
        <f t="shared" si="2"/>
        <v>0.52638888888888935</v>
      </c>
      <c r="P32" s="35">
        <f t="shared" si="2"/>
        <v>0.56805555555555542</v>
      </c>
      <c r="Q32" s="35">
        <f t="shared" si="2"/>
        <v>0.60972222222222239</v>
      </c>
      <c r="R32" s="35">
        <f t="shared" si="2"/>
        <v>0.65138888888888935</v>
      </c>
      <c r="S32" s="35">
        <f t="shared" si="2"/>
        <v>0.69305555555555554</v>
      </c>
      <c r="T32" s="35">
        <f t="shared" si="2"/>
        <v>0.77638888888888891</v>
      </c>
      <c r="U32" s="35">
        <f t="shared" si="2"/>
        <v>0.90138888888888891</v>
      </c>
      <c r="V32" s="45"/>
      <c r="W32" s="35">
        <f t="shared" si="3"/>
        <v>0.4013888888888888</v>
      </c>
      <c r="X32" s="35"/>
      <c r="Y32" s="35">
        <f t="shared" si="3"/>
        <v>0.56805555555555542</v>
      </c>
      <c r="Z32" s="35"/>
      <c r="AA32" s="35">
        <f t="shared" si="3"/>
        <v>0.73472222222222217</v>
      </c>
      <c r="AB32" s="35"/>
      <c r="AE32" s="6"/>
      <c r="AF32" s="64"/>
      <c r="AG32" s="64">
        <v>1.3888888888888889E-3</v>
      </c>
      <c r="AI32" s="6"/>
      <c r="AJ32" s="4"/>
      <c r="AK32" s="4"/>
    </row>
    <row r="33" spans="4:37" x14ac:dyDescent="0.2">
      <c r="F33" s="43" t="s">
        <v>36</v>
      </c>
      <c r="G33" s="44"/>
      <c r="H33" s="35">
        <f t="shared" si="0"/>
        <v>0.19444444444444439</v>
      </c>
      <c r="I33" s="35">
        <f t="shared" si="0"/>
        <v>0.23611111111111105</v>
      </c>
      <c r="J33" s="35"/>
      <c r="K33" s="35">
        <f t="shared" si="1"/>
        <v>0.27777777777777773</v>
      </c>
      <c r="L33" s="35">
        <f t="shared" si="1"/>
        <v>0.31944444444444436</v>
      </c>
      <c r="M33" s="35">
        <v>0.32708333333333334</v>
      </c>
      <c r="N33" s="35">
        <f t="shared" si="2"/>
        <v>0.40277777777777768</v>
      </c>
      <c r="O33" s="35">
        <f t="shared" si="2"/>
        <v>0.52777777777777823</v>
      </c>
      <c r="P33" s="35">
        <f t="shared" si="2"/>
        <v>0.56944444444444431</v>
      </c>
      <c r="Q33" s="35">
        <f t="shared" si="2"/>
        <v>0.61111111111111127</v>
      </c>
      <c r="R33" s="35">
        <f t="shared" si="2"/>
        <v>0.65277777777777823</v>
      </c>
      <c r="S33" s="35">
        <f t="shared" si="2"/>
        <v>0.69444444444444442</v>
      </c>
      <c r="T33" s="35">
        <f t="shared" si="2"/>
        <v>0.77777777777777779</v>
      </c>
      <c r="U33" s="35">
        <f t="shared" si="2"/>
        <v>0.90277777777777779</v>
      </c>
      <c r="V33" s="45"/>
      <c r="W33" s="35">
        <f t="shared" si="3"/>
        <v>0.40277777777777768</v>
      </c>
      <c r="X33" s="35"/>
      <c r="Y33" s="35">
        <f t="shared" si="3"/>
        <v>0.56944444444444431</v>
      </c>
      <c r="Z33" s="35"/>
      <c r="AA33" s="35">
        <f t="shared" si="3"/>
        <v>0.73611111111111105</v>
      </c>
      <c r="AB33" s="35"/>
      <c r="AE33" s="6"/>
      <c r="AF33" s="64"/>
      <c r="AG33" s="64">
        <v>1.3888888888888889E-3</v>
      </c>
      <c r="AI33" s="6"/>
      <c r="AJ33" s="4"/>
      <c r="AK33" s="4"/>
    </row>
    <row r="34" spans="4:37" x14ac:dyDescent="0.2">
      <c r="F34" s="43" t="s">
        <v>37</v>
      </c>
      <c r="G34" s="44"/>
      <c r="H34" s="35">
        <f>H33+$AG34</f>
        <v>0.19583333333333328</v>
      </c>
      <c r="I34" s="35">
        <f>I33+$AG34</f>
        <v>0.23749999999999993</v>
      </c>
      <c r="J34" s="35"/>
      <c r="K34" s="35">
        <f>K33+$AG34</f>
        <v>0.27916666666666662</v>
      </c>
      <c r="L34" s="35">
        <f>L33+$AG34</f>
        <v>0.32083333333333325</v>
      </c>
      <c r="M34" s="35" t="s">
        <v>27</v>
      </c>
      <c r="N34" s="35">
        <f t="shared" ref="N34:U37" si="4">N33+$AG34</f>
        <v>0.40416666666666656</v>
      </c>
      <c r="O34" s="35">
        <f t="shared" si="4"/>
        <v>0.52916666666666712</v>
      </c>
      <c r="P34" s="35">
        <f t="shared" si="4"/>
        <v>0.57083333333333319</v>
      </c>
      <c r="Q34" s="35">
        <f t="shared" si="4"/>
        <v>0.61250000000000016</v>
      </c>
      <c r="R34" s="35">
        <f t="shared" si="4"/>
        <v>0.65416666666666712</v>
      </c>
      <c r="S34" s="35">
        <f t="shared" si="4"/>
        <v>0.6958333333333333</v>
      </c>
      <c r="T34" s="35">
        <f t="shared" si="4"/>
        <v>0.77916666666666667</v>
      </c>
      <c r="U34" s="35">
        <f t="shared" si="4"/>
        <v>0.90416666666666667</v>
      </c>
      <c r="V34" s="45"/>
      <c r="W34" s="35">
        <f>W33+$AG34</f>
        <v>0.40416666666666656</v>
      </c>
      <c r="X34" s="35"/>
      <c r="Y34" s="35">
        <f>Y33+$AG34</f>
        <v>0.57083333333333319</v>
      </c>
      <c r="Z34" s="35"/>
      <c r="AA34" s="35">
        <f>AA33+$AG34</f>
        <v>0.73749999999999993</v>
      </c>
      <c r="AB34" s="35"/>
      <c r="AE34" s="6"/>
      <c r="AF34" s="68"/>
      <c r="AG34" s="64">
        <v>1.3888888888888889E-3</v>
      </c>
      <c r="AI34" s="6"/>
      <c r="AJ34" s="4"/>
      <c r="AK34" s="4"/>
    </row>
    <row r="35" spans="4:37" x14ac:dyDescent="0.2">
      <c r="F35" s="43" t="s">
        <v>38</v>
      </c>
      <c r="G35" s="44"/>
      <c r="H35" s="35">
        <f t="shared" ref="H35:I37" si="5">H34+$AG35</f>
        <v>0.19652777777777772</v>
      </c>
      <c r="I35" s="35">
        <f t="shared" si="5"/>
        <v>0.23819444444444438</v>
      </c>
      <c r="J35" s="35"/>
      <c r="K35" s="35">
        <f t="shared" ref="K35:L37" si="6">K34+$AG35</f>
        <v>0.27986111111111106</v>
      </c>
      <c r="L35" s="35">
        <f t="shared" si="6"/>
        <v>0.32152777777777769</v>
      </c>
      <c r="M35" s="35">
        <v>0.32916666666666666</v>
      </c>
      <c r="N35" s="35">
        <f t="shared" si="4"/>
        <v>0.40486111111111101</v>
      </c>
      <c r="O35" s="35">
        <f t="shared" si="4"/>
        <v>0.52986111111111156</v>
      </c>
      <c r="P35" s="35">
        <f t="shared" si="4"/>
        <v>0.57152777777777763</v>
      </c>
      <c r="Q35" s="35">
        <f t="shared" si="4"/>
        <v>0.6131944444444446</v>
      </c>
      <c r="R35" s="35">
        <f t="shared" si="4"/>
        <v>0.65486111111111156</v>
      </c>
      <c r="S35" s="35">
        <f t="shared" si="4"/>
        <v>0.69652777777777775</v>
      </c>
      <c r="T35" s="35">
        <f t="shared" si="4"/>
        <v>0.77986111111111112</v>
      </c>
      <c r="U35" s="35">
        <f t="shared" si="4"/>
        <v>0.90486111111111112</v>
      </c>
      <c r="V35" s="45"/>
      <c r="W35" s="35">
        <f>W34+$AG35</f>
        <v>0.40486111111111101</v>
      </c>
      <c r="X35" s="35"/>
      <c r="Y35" s="35">
        <f>Y34+$AG35</f>
        <v>0.57152777777777763</v>
      </c>
      <c r="Z35" s="35"/>
      <c r="AA35" s="35">
        <f>AA34+$AG35</f>
        <v>0.73819444444444438</v>
      </c>
      <c r="AB35" s="35"/>
      <c r="AE35" s="6"/>
      <c r="AF35" s="68"/>
      <c r="AG35" s="64">
        <v>6.9444444444444447E-4</v>
      </c>
      <c r="AI35" s="6"/>
      <c r="AJ35" s="4"/>
      <c r="AK35" s="4"/>
    </row>
    <row r="36" spans="4:37" x14ac:dyDescent="0.2">
      <c r="F36" s="43" t="s">
        <v>39</v>
      </c>
      <c r="G36" s="44"/>
      <c r="H36" s="35">
        <f t="shared" si="5"/>
        <v>0.1979166666666666</v>
      </c>
      <c r="I36" s="35">
        <f t="shared" si="5"/>
        <v>0.23958333333333326</v>
      </c>
      <c r="J36" s="35"/>
      <c r="K36" s="35">
        <f t="shared" si="6"/>
        <v>0.28124999999999994</v>
      </c>
      <c r="L36" s="35">
        <f t="shared" si="6"/>
        <v>0.32291666666666657</v>
      </c>
      <c r="M36" s="35">
        <f>M35+$AG36</f>
        <v>0.33055555555555555</v>
      </c>
      <c r="N36" s="35">
        <f t="shared" si="4"/>
        <v>0.40624999999999989</v>
      </c>
      <c r="O36" s="35">
        <f t="shared" si="4"/>
        <v>0.53125000000000044</v>
      </c>
      <c r="P36" s="35">
        <f t="shared" si="4"/>
        <v>0.57291666666666652</v>
      </c>
      <c r="Q36" s="35">
        <f t="shared" si="4"/>
        <v>0.61458333333333348</v>
      </c>
      <c r="R36" s="35">
        <f t="shared" si="4"/>
        <v>0.65625000000000044</v>
      </c>
      <c r="S36" s="35">
        <f t="shared" si="4"/>
        <v>0.69791666666666663</v>
      </c>
      <c r="T36" s="35">
        <f t="shared" si="4"/>
        <v>0.78125</v>
      </c>
      <c r="U36" s="35">
        <f t="shared" si="4"/>
        <v>0.90625</v>
      </c>
      <c r="V36" s="45"/>
      <c r="W36" s="35">
        <f>W35+$AG36</f>
        <v>0.40624999999999989</v>
      </c>
      <c r="X36" s="35"/>
      <c r="Y36" s="35">
        <f>Y35+$AG36</f>
        <v>0.57291666666666652</v>
      </c>
      <c r="Z36" s="35"/>
      <c r="AA36" s="35">
        <f>AA35+$AG36</f>
        <v>0.73958333333333326</v>
      </c>
      <c r="AB36" s="35"/>
      <c r="AE36" s="6"/>
      <c r="AF36" s="68"/>
      <c r="AG36" s="64">
        <v>1.3888888888888889E-3</v>
      </c>
      <c r="AI36" s="6"/>
      <c r="AJ36" s="4"/>
      <c r="AK36" s="4"/>
    </row>
    <row r="37" spans="4:37" x14ac:dyDescent="0.2">
      <c r="F37" s="43" t="s">
        <v>40</v>
      </c>
      <c r="G37" s="44"/>
      <c r="H37" s="35">
        <f t="shared" si="5"/>
        <v>0.19930555555555549</v>
      </c>
      <c r="I37" s="35">
        <f t="shared" si="5"/>
        <v>0.24097222222222214</v>
      </c>
      <c r="J37" s="35"/>
      <c r="K37" s="35">
        <f t="shared" si="6"/>
        <v>0.28263888888888883</v>
      </c>
      <c r="L37" s="35">
        <f t="shared" si="6"/>
        <v>0.32430555555555546</v>
      </c>
      <c r="M37" s="35" t="s">
        <v>27</v>
      </c>
      <c r="N37" s="35">
        <f t="shared" si="4"/>
        <v>0.40763888888888877</v>
      </c>
      <c r="O37" s="35">
        <f t="shared" si="4"/>
        <v>0.53263888888888933</v>
      </c>
      <c r="P37" s="35">
        <f t="shared" si="4"/>
        <v>0.5743055555555554</v>
      </c>
      <c r="Q37" s="35">
        <f t="shared" si="4"/>
        <v>0.61597222222222237</v>
      </c>
      <c r="R37" s="35">
        <f t="shared" si="4"/>
        <v>0.65763888888888933</v>
      </c>
      <c r="S37" s="35">
        <f t="shared" si="4"/>
        <v>0.69930555555555551</v>
      </c>
      <c r="T37" s="35">
        <f t="shared" si="4"/>
        <v>0.78263888888888888</v>
      </c>
      <c r="U37" s="35">
        <f t="shared" si="4"/>
        <v>0.90763888888888888</v>
      </c>
      <c r="V37" s="45"/>
      <c r="W37" s="35">
        <f>W36+$AG37</f>
        <v>0.40763888888888877</v>
      </c>
      <c r="X37" s="35"/>
      <c r="Y37" s="35">
        <f>Y36+$AG37</f>
        <v>0.5743055555555554</v>
      </c>
      <c r="Z37" s="35"/>
      <c r="AA37" s="35">
        <f>AA36+$AG37</f>
        <v>0.74097222222222214</v>
      </c>
      <c r="AB37" s="35"/>
      <c r="AE37" s="6"/>
      <c r="AF37" s="68"/>
      <c r="AG37" s="64">
        <v>1.3888888888888889E-3</v>
      </c>
      <c r="AI37" s="6"/>
      <c r="AJ37" s="4"/>
      <c r="AK37" s="4"/>
    </row>
    <row r="38" spans="4:37" x14ac:dyDescent="0.2">
      <c r="F38" s="43" t="s">
        <v>42</v>
      </c>
      <c r="G38" s="44"/>
      <c r="H38" s="35" t="s">
        <v>27</v>
      </c>
      <c r="I38" s="35" t="s">
        <v>27</v>
      </c>
      <c r="J38" s="35"/>
      <c r="K38" s="35" t="s">
        <v>27</v>
      </c>
      <c r="L38" s="35" t="s">
        <v>27</v>
      </c>
      <c r="M38" s="35" t="s">
        <v>27</v>
      </c>
      <c r="N38" s="35" t="s">
        <v>27</v>
      </c>
      <c r="O38" s="35" t="s">
        <v>27</v>
      </c>
      <c r="P38" s="35" t="s">
        <v>27</v>
      </c>
      <c r="Q38" s="35" t="s">
        <v>27</v>
      </c>
      <c r="R38" s="35" t="s">
        <v>27</v>
      </c>
      <c r="S38" s="35" t="s">
        <v>27</v>
      </c>
      <c r="T38" s="35" t="s">
        <v>27</v>
      </c>
      <c r="U38" s="35" t="s">
        <v>27</v>
      </c>
      <c r="V38" s="45"/>
      <c r="W38" s="35" t="s">
        <v>27</v>
      </c>
      <c r="X38" s="35"/>
      <c r="Y38" s="35" t="s">
        <v>27</v>
      </c>
      <c r="Z38" s="35"/>
      <c r="AA38" s="35" t="s">
        <v>27</v>
      </c>
      <c r="AB38" s="35"/>
      <c r="AE38" s="6"/>
      <c r="AF38" s="68"/>
      <c r="AG38" s="64" t="s">
        <v>41</v>
      </c>
      <c r="AI38" s="6"/>
      <c r="AJ38" s="4"/>
      <c r="AK38" s="4"/>
    </row>
    <row r="39" spans="4:37" x14ac:dyDescent="0.2">
      <c r="F39" s="43" t="s">
        <v>43</v>
      </c>
      <c r="G39" s="44"/>
      <c r="H39" s="35">
        <f>H37+$AG39</f>
        <v>0.20069444444444437</v>
      </c>
      <c r="I39" s="35">
        <f>I37+$AG39</f>
        <v>0.24236111111111103</v>
      </c>
      <c r="J39" s="35"/>
      <c r="K39" s="35">
        <f>K37+$AG39</f>
        <v>0.28402777777777771</v>
      </c>
      <c r="L39" s="35">
        <f>L37+$AG39</f>
        <v>0.32569444444444434</v>
      </c>
      <c r="M39" s="35">
        <f>M36+$AG39+$AG37</f>
        <v>0.33333333333333331</v>
      </c>
      <c r="N39" s="35">
        <f t="shared" ref="N39:U39" si="7">N37+$AG39</f>
        <v>0.40902777777777766</v>
      </c>
      <c r="O39" s="35">
        <f t="shared" si="7"/>
        <v>0.53402777777777821</v>
      </c>
      <c r="P39" s="35">
        <f t="shared" si="7"/>
        <v>0.57569444444444429</v>
      </c>
      <c r="Q39" s="35">
        <f t="shared" si="7"/>
        <v>0.61736111111111125</v>
      </c>
      <c r="R39" s="35">
        <f t="shared" si="7"/>
        <v>0.65902777777777821</v>
      </c>
      <c r="S39" s="35">
        <f t="shared" si="7"/>
        <v>0.7006944444444444</v>
      </c>
      <c r="T39" s="35">
        <f t="shared" si="7"/>
        <v>0.78402777777777777</v>
      </c>
      <c r="U39" s="35">
        <f t="shared" si="7"/>
        <v>0.90902777777777777</v>
      </c>
      <c r="V39" s="45"/>
      <c r="W39" s="35">
        <f>W37+$AG39</f>
        <v>0.40902777777777766</v>
      </c>
      <c r="X39" s="35"/>
      <c r="Y39" s="35">
        <f>Y37+$AG39</f>
        <v>0.57569444444444429</v>
      </c>
      <c r="Z39" s="35"/>
      <c r="AA39" s="35">
        <f>AA37+$AG39</f>
        <v>0.74236111111111103</v>
      </c>
      <c r="AB39" s="35"/>
      <c r="AE39" s="6"/>
      <c r="AF39" s="68"/>
      <c r="AG39" s="64">
        <v>1.3888888888888889E-3</v>
      </c>
      <c r="AI39" s="6"/>
      <c r="AJ39" s="4"/>
      <c r="AK39" s="4"/>
    </row>
    <row r="40" spans="4:37" x14ac:dyDescent="0.2">
      <c r="F40" s="43" t="s">
        <v>44</v>
      </c>
      <c r="G40" s="44"/>
      <c r="H40" s="35" t="s">
        <v>41</v>
      </c>
      <c r="I40" s="35" t="s">
        <v>41</v>
      </c>
      <c r="J40" s="35"/>
      <c r="K40" s="35" t="s">
        <v>41</v>
      </c>
      <c r="L40" s="35" t="s">
        <v>41</v>
      </c>
      <c r="M40" s="35" t="s">
        <v>41</v>
      </c>
      <c r="N40" s="35" t="s">
        <v>41</v>
      </c>
      <c r="O40" s="35" t="s">
        <v>41</v>
      </c>
      <c r="P40" s="35" t="s">
        <v>41</v>
      </c>
      <c r="Q40" s="35" t="s">
        <v>41</v>
      </c>
      <c r="R40" s="35" t="s">
        <v>41</v>
      </c>
      <c r="S40" s="35" t="s">
        <v>41</v>
      </c>
      <c r="T40" s="35" t="s">
        <v>41</v>
      </c>
      <c r="U40" s="35" t="s">
        <v>41</v>
      </c>
      <c r="V40" s="45"/>
      <c r="W40" s="35" t="s">
        <v>41</v>
      </c>
      <c r="X40" s="35"/>
      <c r="Y40" s="35" t="s">
        <v>41</v>
      </c>
      <c r="Z40" s="35"/>
      <c r="AA40" s="35" t="s">
        <v>41</v>
      </c>
      <c r="AB40" s="35"/>
      <c r="AE40" s="6"/>
      <c r="AF40" s="68"/>
      <c r="AG40" s="64">
        <v>1.3888888888888889E-3</v>
      </c>
      <c r="AI40" s="6"/>
      <c r="AJ40" s="4"/>
      <c r="AK40" s="4"/>
    </row>
    <row r="41" spans="4:37" x14ac:dyDescent="0.2">
      <c r="F41" s="49" t="s">
        <v>45</v>
      </c>
      <c r="G41" s="50"/>
      <c r="H41" s="51">
        <f>H39+$AG41</f>
        <v>0.20208333333333325</v>
      </c>
      <c r="I41" s="51">
        <f>I39+$AG41</f>
        <v>0.24374999999999991</v>
      </c>
      <c r="J41" s="51"/>
      <c r="K41" s="51">
        <f t="shared" ref="K41:U41" si="8">K39+$AG41</f>
        <v>0.2854166666666666</v>
      </c>
      <c r="L41" s="51">
        <f t="shared" si="8"/>
        <v>0.32708333333333323</v>
      </c>
      <c r="M41" s="51">
        <f t="shared" si="8"/>
        <v>0.3347222222222222</v>
      </c>
      <c r="N41" s="51">
        <f t="shared" si="8"/>
        <v>0.41041666666666654</v>
      </c>
      <c r="O41" s="51">
        <f t="shared" si="8"/>
        <v>0.5354166666666671</v>
      </c>
      <c r="P41" s="51">
        <f t="shared" si="8"/>
        <v>0.57708333333333317</v>
      </c>
      <c r="Q41" s="51">
        <f t="shared" si="8"/>
        <v>0.61875000000000013</v>
      </c>
      <c r="R41" s="51">
        <f t="shared" si="8"/>
        <v>0.6604166666666671</v>
      </c>
      <c r="S41" s="51">
        <f t="shared" si="8"/>
        <v>0.70208333333333328</v>
      </c>
      <c r="T41" s="51">
        <f t="shared" si="8"/>
        <v>0.78541666666666665</v>
      </c>
      <c r="U41" s="51">
        <f t="shared" si="8"/>
        <v>0.91041666666666665</v>
      </c>
      <c r="V41" s="45"/>
      <c r="W41" s="51">
        <f>W39+$AG41</f>
        <v>0.41041666666666654</v>
      </c>
      <c r="X41" s="51"/>
      <c r="Y41" s="51">
        <f>Y39+$AG41</f>
        <v>0.57708333333333317</v>
      </c>
      <c r="Z41" s="51"/>
      <c r="AA41" s="51">
        <f>AA39+$AG41</f>
        <v>0.74374999999999991</v>
      </c>
      <c r="AB41" s="51"/>
      <c r="AE41" s="6"/>
      <c r="AF41" s="68"/>
      <c r="AG41" s="64">
        <v>1.3888888888888889E-3</v>
      </c>
      <c r="AI41" s="6"/>
      <c r="AJ41" s="4"/>
      <c r="AK41" s="4"/>
    </row>
    <row r="42" spans="4:37" x14ac:dyDescent="0.2">
      <c r="G42" s="52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E42" s="6"/>
      <c r="AF42" s="68"/>
      <c r="AG42" s="64"/>
      <c r="AI42" s="6"/>
      <c r="AJ42" s="4"/>
      <c r="AK42" s="4"/>
    </row>
    <row r="43" spans="4:37" x14ac:dyDescent="0.2">
      <c r="G43" s="52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E43" s="6"/>
      <c r="AF43" s="68"/>
      <c r="AG43" s="64"/>
      <c r="AI43" s="6"/>
      <c r="AJ43" s="4"/>
      <c r="AK43" s="4"/>
    </row>
    <row r="44" spans="4:37" x14ac:dyDescent="0.2">
      <c r="E44" s="3"/>
      <c r="G44" s="53" t="s">
        <v>2</v>
      </c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15" t="s">
        <v>3</v>
      </c>
      <c r="X44" s="15"/>
      <c r="Y44" s="45"/>
      <c r="Z44" s="45"/>
      <c r="AA44" s="45"/>
      <c r="AB44" s="45"/>
      <c r="AE44" s="6"/>
      <c r="AF44" s="68"/>
      <c r="AG44" s="64"/>
      <c r="AI44" s="6"/>
      <c r="AJ44" s="4"/>
      <c r="AK44" s="4"/>
    </row>
    <row r="45" spans="4:37" x14ac:dyDescent="0.2">
      <c r="E45" s="3"/>
      <c r="F45" s="54" t="s">
        <v>46</v>
      </c>
      <c r="G45" s="52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52"/>
      <c r="X45" s="52"/>
      <c r="Y45" s="45"/>
      <c r="Z45" s="45"/>
      <c r="AA45" s="45"/>
      <c r="AB45" s="45"/>
      <c r="AE45" s="6"/>
      <c r="AF45" s="68"/>
      <c r="AG45" s="64"/>
      <c r="AI45" s="6"/>
      <c r="AJ45" s="4"/>
      <c r="AK45" s="4"/>
    </row>
    <row r="46" spans="4:37" x14ac:dyDescent="0.2">
      <c r="D46" s="8"/>
      <c r="E46" s="9"/>
      <c r="F46" s="16" t="s">
        <v>4</v>
      </c>
      <c r="G46" s="55"/>
      <c r="H46" s="18"/>
      <c r="I46" s="18"/>
      <c r="J46" s="22"/>
      <c r="K46" s="18"/>
      <c r="L46" s="22"/>
      <c r="M46" s="18"/>
      <c r="N46" s="18"/>
      <c r="O46" s="22"/>
      <c r="P46" s="18"/>
      <c r="Q46" s="18"/>
      <c r="R46" s="18"/>
      <c r="S46" s="18"/>
      <c r="T46" s="18"/>
      <c r="U46" s="18"/>
      <c r="V46" s="45"/>
      <c r="W46" s="29"/>
      <c r="X46" s="29"/>
      <c r="Y46" s="29"/>
      <c r="Z46" s="29"/>
      <c r="AA46" s="29"/>
      <c r="AB46" s="29"/>
      <c r="AE46" s="6"/>
      <c r="AF46" s="68"/>
      <c r="AG46" s="64"/>
      <c r="AI46" s="6"/>
      <c r="AJ46" s="4"/>
      <c r="AK46" s="4"/>
    </row>
    <row r="47" spans="4:37" x14ac:dyDescent="0.2">
      <c r="D47" s="8"/>
      <c r="E47" s="9"/>
      <c r="F47" s="16" t="s">
        <v>5</v>
      </c>
      <c r="G47" s="55"/>
      <c r="H47" s="18"/>
      <c r="I47" s="19"/>
      <c r="J47" s="22"/>
      <c r="K47" s="18"/>
      <c r="L47" s="22"/>
      <c r="M47" s="19"/>
      <c r="N47" s="18"/>
      <c r="O47" s="22"/>
      <c r="P47" s="18"/>
      <c r="Q47" s="19"/>
      <c r="R47" s="18"/>
      <c r="S47" s="19"/>
      <c r="T47" s="18"/>
      <c r="U47" s="18"/>
      <c r="V47" s="45"/>
      <c r="W47" s="29"/>
      <c r="X47" s="29"/>
      <c r="Y47" s="29"/>
      <c r="Z47" s="29"/>
      <c r="AA47" s="29"/>
      <c r="AB47" s="29"/>
      <c r="AE47" s="6"/>
      <c r="AF47" s="68"/>
      <c r="AG47" s="64"/>
      <c r="AI47" s="6"/>
      <c r="AJ47" s="4"/>
      <c r="AK47" s="4"/>
    </row>
    <row r="48" spans="4:37" x14ac:dyDescent="0.2">
      <c r="D48" s="8"/>
      <c r="E48" s="9"/>
      <c r="F48" s="16" t="s">
        <v>6</v>
      </c>
      <c r="G48" s="55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45"/>
      <c r="W48" s="22"/>
      <c r="X48" s="19"/>
      <c r="Y48" s="21"/>
      <c r="Z48" s="22"/>
      <c r="AA48" s="22"/>
      <c r="AB48" s="19"/>
      <c r="AE48" s="6"/>
      <c r="AF48" s="68"/>
      <c r="AG48" s="64"/>
      <c r="AI48" s="6"/>
      <c r="AJ48" s="4"/>
      <c r="AK48" s="4"/>
    </row>
    <row r="49" spans="1:37" x14ac:dyDescent="0.2">
      <c r="D49" s="8"/>
      <c r="E49" s="9"/>
      <c r="F49" s="16" t="s">
        <v>7</v>
      </c>
      <c r="G49" s="55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45"/>
      <c r="W49" s="22"/>
      <c r="X49" s="19"/>
      <c r="Y49" s="21"/>
      <c r="Z49" s="22"/>
      <c r="AA49" s="22"/>
      <c r="AB49" s="19"/>
      <c r="AE49" s="6"/>
      <c r="AF49" s="68"/>
      <c r="AG49" s="64"/>
      <c r="AI49" s="6"/>
      <c r="AJ49" s="4"/>
      <c r="AK49" s="4"/>
    </row>
    <row r="50" spans="1:37" x14ac:dyDescent="0.2">
      <c r="D50" s="8"/>
      <c r="E50" s="9"/>
      <c r="F50" s="16" t="s">
        <v>8</v>
      </c>
      <c r="G50" s="23"/>
      <c r="H50" s="24">
        <v>2</v>
      </c>
      <c r="I50" s="24">
        <v>4</v>
      </c>
      <c r="J50" s="24" t="s">
        <v>47</v>
      </c>
      <c r="K50" s="24" t="s">
        <v>48</v>
      </c>
      <c r="L50" s="24" t="s">
        <v>49</v>
      </c>
      <c r="M50" s="24" t="s">
        <v>50</v>
      </c>
      <c r="N50" s="24" t="s">
        <v>51</v>
      </c>
      <c r="O50" s="24" t="s">
        <v>52</v>
      </c>
      <c r="P50" s="24" t="s">
        <v>53</v>
      </c>
      <c r="Q50" s="24" t="s">
        <v>54</v>
      </c>
      <c r="R50" s="24" t="s">
        <v>55</v>
      </c>
      <c r="S50" s="24" t="s">
        <v>56</v>
      </c>
      <c r="T50" s="24" t="s">
        <v>57</v>
      </c>
      <c r="U50" s="24" t="s">
        <v>58</v>
      </c>
      <c r="V50" s="25"/>
      <c r="W50" s="24" t="s">
        <v>59</v>
      </c>
      <c r="X50" s="24" t="s">
        <v>60</v>
      </c>
      <c r="Y50" s="24" t="s">
        <v>61</v>
      </c>
      <c r="Z50" s="24" t="s">
        <v>62</v>
      </c>
      <c r="AA50" s="24" t="s">
        <v>63</v>
      </c>
      <c r="AB50" s="24" t="s">
        <v>64</v>
      </c>
      <c r="AE50" s="6"/>
      <c r="AF50" s="68"/>
      <c r="AG50" s="64"/>
      <c r="AH50" s="4"/>
      <c r="AI50" s="4"/>
      <c r="AJ50" s="4"/>
      <c r="AK50" s="4"/>
    </row>
    <row r="51" spans="1:37" s="27" customFormat="1" x14ac:dyDescent="0.2">
      <c r="A51" s="1"/>
      <c r="B51" s="1"/>
      <c r="C51" s="1"/>
      <c r="D51" s="8"/>
      <c r="E51" s="9"/>
      <c r="F51" s="16" t="s">
        <v>13</v>
      </c>
      <c r="G51" s="56"/>
      <c r="H51" s="24" t="s">
        <v>14</v>
      </c>
      <c r="I51" s="24" t="s">
        <v>14</v>
      </c>
      <c r="J51" s="24" t="s">
        <v>14</v>
      </c>
      <c r="K51" s="24" t="s">
        <v>14</v>
      </c>
      <c r="L51" s="24" t="s">
        <v>14</v>
      </c>
      <c r="M51" s="24" t="s">
        <v>14</v>
      </c>
      <c r="N51" s="24" t="s">
        <v>14</v>
      </c>
      <c r="O51" s="24" t="s">
        <v>14</v>
      </c>
      <c r="P51" s="24" t="s">
        <v>14</v>
      </c>
      <c r="Q51" s="24" t="s">
        <v>14</v>
      </c>
      <c r="R51" s="24" t="s">
        <v>14</v>
      </c>
      <c r="S51" s="24" t="s">
        <v>14</v>
      </c>
      <c r="T51" s="24" t="s">
        <v>14</v>
      </c>
      <c r="U51" s="24" t="s">
        <v>14</v>
      </c>
      <c r="V51" s="25"/>
      <c r="W51" s="24" t="s">
        <v>15</v>
      </c>
      <c r="X51" s="24" t="s">
        <v>15</v>
      </c>
      <c r="Y51" s="24" t="s">
        <v>15</v>
      </c>
      <c r="Z51" s="24" t="s">
        <v>15</v>
      </c>
      <c r="AA51" s="24" t="s">
        <v>15</v>
      </c>
      <c r="AB51" s="24" t="s">
        <v>15</v>
      </c>
      <c r="AC51" s="26"/>
      <c r="AD51" s="26"/>
      <c r="AE51" s="26"/>
      <c r="AF51" s="65"/>
      <c r="AG51" s="65"/>
    </row>
    <row r="52" spans="1:37" x14ac:dyDescent="0.2">
      <c r="D52" s="8"/>
      <c r="E52" s="8"/>
      <c r="F52" s="28" t="s">
        <v>16</v>
      </c>
      <c r="G52" s="23"/>
      <c r="H52" s="29"/>
      <c r="I52" s="29"/>
      <c r="J52" s="30" t="s">
        <v>17</v>
      </c>
      <c r="K52" s="29"/>
      <c r="L52" s="30" t="s">
        <v>17</v>
      </c>
      <c r="M52" s="29"/>
      <c r="N52" s="29"/>
      <c r="O52" s="30" t="s">
        <v>18</v>
      </c>
      <c r="P52" s="29"/>
      <c r="Q52" s="29"/>
      <c r="R52" s="29"/>
      <c r="S52" s="29"/>
      <c r="T52" s="45"/>
      <c r="U52" s="29"/>
      <c r="V52" s="45"/>
      <c r="W52" s="29"/>
      <c r="X52" s="29"/>
      <c r="Y52" s="29"/>
      <c r="Z52" s="29"/>
      <c r="AA52" s="29"/>
      <c r="AB52" s="29"/>
      <c r="AF52" s="64"/>
      <c r="AG52" s="64"/>
      <c r="AI52" s="6"/>
      <c r="AJ52" s="4"/>
      <c r="AK52" s="4"/>
    </row>
    <row r="53" spans="1:37" x14ac:dyDescent="0.2">
      <c r="F53" s="41" t="s">
        <v>45</v>
      </c>
      <c r="G53" s="42"/>
      <c r="H53" s="34">
        <v>0.21458333333333299</v>
      </c>
      <c r="I53" s="34">
        <v>0.25625000000000003</v>
      </c>
      <c r="J53" s="34"/>
      <c r="K53" s="34">
        <v>0.297916666666667</v>
      </c>
      <c r="L53" s="34">
        <v>0.31805555555555554</v>
      </c>
      <c r="M53" s="34">
        <v>0.422916666666667</v>
      </c>
      <c r="N53" s="34">
        <v>0.50624999999999998</v>
      </c>
      <c r="O53" s="34">
        <v>0.54791666666666705</v>
      </c>
      <c r="P53" s="34">
        <v>0.58958333333333302</v>
      </c>
      <c r="Q53" s="34">
        <v>0.63124999999999998</v>
      </c>
      <c r="R53" s="34">
        <v>0.67291666666666705</v>
      </c>
      <c r="S53" s="34">
        <v>0.71458333333333302</v>
      </c>
      <c r="T53" s="34">
        <v>0.79791666666666705</v>
      </c>
      <c r="U53" s="34">
        <v>0.92291666666666661</v>
      </c>
      <c r="V53" s="45"/>
      <c r="W53" s="34">
        <v>0.33958333333333335</v>
      </c>
      <c r="X53" s="34"/>
      <c r="Y53" s="34">
        <v>0.50624999999999998</v>
      </c>
      <c r="Z53" s="34"/>
      <c r="AA53" s="34">
        <v>0.67291666666666661</v>
      </c>
      <c r="AB53" s="34"/>
      <c r="AF53" s="64"/>
      <c r="AG53" s="64">
        <v>0</v>
      </c>
      <c r="AI53" s="6"/>
      <c r="AJ53" s="4"/>
      <c r="AK53" s="4"/>
    </row>
    <row r="54" spans="1:37" x14ac:dyDescent="0.2">
      <c r="F54" s="43" t="s">
        <v>44</v>
      </c>
      <c r="G54" s="44"/>
      <c r="H54" s="35">
        <f>H53+$AG54</f>
        <v>0.21666666666666631</v>
      </c>
      <c r="I54" s="35">
        <f>I53+$AG54</f>
        <v>0.25833333333333336</v>
      </c>
      <c r="J54" s="35"/>
      <c r="K54" s="35">
        <f>K53+$AG54</f>
        <v>0.30000000000000032</v>
      </c>
      <c r="L54" s="35" t="s">
        <v>27</v>
      </c>
      <c r="M54" s="35">
        <f t="shared" ref="M54:U54" si="9">M53+$AG54</f>
        <v>0.42500000000000032</v>
      </c>
      <c r="N54" s="35">
        <f t="shared" si="9"/>
        <v>0.5083333333333333</v>
      </c>
      <c r="O54" s="35">
        <f t="shared" si="9"/>
        <v>0.55000000000000038</v>
      </c>
      <c r="P54" s="35">
        <f t="shared" si="9"/>
        <v>0.59166666666666634</v>
      </c>
      <c r="Q54" s="35">
        <f t="shared" si="9"/>
        <v>0.6333333333333333</v>
      </c>
      <c r="R54" s="35">
        <f t="shared" si="9"/>
        <v>0.67500000000000038</v>
      </c>
      <c r="S54" s="35">
        <f t="shared" si="9"/>
        <v>0.71666666666666634</v>
      </c>
      <c r="T54" s="35">
        <f t="shared" si="9"/>
        <v>0.80000000000000038</v>
      </c>
      <c r="U54" s="35">
        <f t="shared" si="9"/>
        <v>0.92499999999999993</v>
      </c>
      <c r="V54" s="45"/>
      <c r="W54" s="35">
        <f>W53+$AG54</f>
        <v>0.34166666666666667</v>
      </c>
      <c r="X54" s="35"/>
      <c r="Y54" s="35">
        <f>Y53+$AG54</f>
        <v>0.5083333333333333</v>
      </c>
      <c r="Z54" s="35"/>
      <c r="AA54" s="35">
        <f>AA53+$AG54</f>
        <v>0.67499999999999993</v>
      </c>
      <c r="AB54" s="35"/>
      <c r="AF54" s="64"/>
      <c r="AG54" s="64">
        <v>2.0833333333333333E-3</v>
      </c>
      <c r="AI54" s="6"/>
      <c r="AJ54" s="4"/>
      <c r="AK54" s="4"/>
    </row>
    <row r="55" spans="1:37" x14ac:dyDescent="0.2">
      <c r="F55" s="43" t="s">
        <v>43</v>
      </c>
      <c r="G55" s="44"/>
      <c r="H55" s="35" t="s">
        <v>27</v>
      </c>
      <c r="I55" s="35" t="s">
        <v>27</v>
      </c>
      <c r="J55" s="35"/>
      <c r="K55" s="35" t="s">
        <v>27</v>
      </c>
      <c r="L55" s="35" t="s">
        <v>27</v>
      </c>
      <c r="M55" s="35" t="s">
        <v>27</v>
      </c>
      <c r="N55" s="35" t="s">
        <v>27</v>
      </c>
      <c r="O55" s="35" t="s">
        <v>27</v>
      </c>
      <c r="P55" s="35" t="s">
        <v>27</v>
      </c>
      <c r="Q55" s="35" t="s">
        <v>27</v>
      </c>
      <c r="R55" s="35" t="s">
        <v>27</v>
      </c>
      <c r="S55" s="35" t="s">
        <v>27</v>
      </c>
      <c r="T55" s="35" t="s">
        <v>27</v>
      </c>
      <c r="U55" s="35" t="s">
        <v>27</v>
      </c>
      <c r="V55" s="45"/>
      <c r="W55" s="35" t="s">
        <v>27</v>
      </c>
      <c r="X55" s="35"/>
      <c r="Y55" s="35" t="s">
        <v>27</v>
      </c>
      <c r="Z55" s="35"/>
      <c r="AA55" s="35" t="s">
        <v>27</v>
      </c>
      <c r="AB55" s="35"/>
      <c r="AF55" s="64"/>
      <c r="AG55" s="64" t="s">
        <v>41</v>
      </c>
      <c r="AI55" s="6"/>
      <c r="AJ55" s="4"/>
      <c r="AK55" s="4"/>
    </row>
    <row r="56" spans="1:37" x14ac:dyDescent="0.2">
      <c r="F56" s="43" t="s">
        <v>65</v>
      </c>
      <c r="G56" s="44"/>
      <c r="H56" s="35">
        <f>H54+$AG56</f>
        <v>0.21874999999999964</v>
      </c>
      <c r="I56" s="35">
        <f>I54+$AG56</f>
        <v>0.26041666666666669</v>
      </c>
      <c r="J56" s="35"/>
      <c r="K56" s="35">
        <f>K54+$AG56</f>
        <v>0.30208333333333365</v>
      </c>
      <c r="L56" s="35" t="s">
        <v>27</v>
      </c>
      <c r="M56" s="35">
        <f t="shared" ref="M56:U56" si="10">M54+$AG56</f>
        <v>0.42708333333333365</v>
      </c>
      <c r="N56" s="35">
        <f t="shared" si="10"/>
        <v>0.51041666666666663</v>
      </c>
      <c r="O56" s="35">
        <f t="shared" si="10"/>
        <v>0.5520833333333337</v>
      </c>
      <c r="P56" s="35">
        <f t="shared" si="10"/>
        <v>0.59374999999999967</v>
      </c>
      <c r="Q56" s="35">
        <f t="shared" si="10"/>
        <v>0.63541666666666663</v>
      </c>
      <c r="R56" s="35">
        <f t="shared" si="10"/>
        <v>0.6770833333333337</v>
      </c>
      <c r="S56" s="35">
        <f t="shared" si="10"/>
        <v>0.71874999999999967</v>
      </c>
      <c r="T56" s="35">
        <f t="shared" si="10"/>
        <v>0.8020833333333337</v>
      </c>
      <c r="U56" s="35">
        <f t="shared" si="10"/>
        <v>0.92708333333333326</v>
      </c>
      <c r="V56" s="45"/>
      <c r="W56" s="35">
        <f>W54+$AG56</f>
        <v>0.34375</v>
      </c>
      <c r="X56" s="35"/>
      <c r="Y56" s="35">
        <f>Y54+$AG56</f>
        <v>0.51041666666666663</v>
      </c>
      <c r="Z56" s="35"/>
      <c r="AA56" s="35">
        <f>AA54+$AG56</f>
        <v>0.67708333333333326</v>
      </c>
      <c r="AB56" s="35"/>
      <c r="AF56" s="64"/>
      <c r="AG56" s="64">
        <v>2.0833333333333333E-3</v>
      </c>
      <c r="AI56" s="6"/>
      <c r="AJ56" s="4"/>
      <c r="AK56" s="4"/>
    </row>
    <row r="57" spans="1:37" x14ac:dyDescent="0.2">
      <c r="F57" s="43" t="s">
        <v>40</v>
      </c>
      <c r="G57" s="44"/>
      <c r="H57" s="35">
        <f t="shared" ref="H57:I60" si="11">H56+$AG57</f>
        <v>0.22013888888888852</v>
      </c>
      <c r="I57" s="35">
        <f t="shared" si="11"/>
        <v>0.26180555555555557</v>
      </c>
      <c r="J57" s="35"/>
      <c r="K57" s="35">
        <f>K56+$AG57</f>
        <v>0.30347222222222253</v>
      </c>
      <c r="L57" s="35" t="s">
        <v>27</v>
      </c>
      <c r="M57" s="35">
        <f t="shared" ref="M57:U72" si="12">M56+$AG57</f>
        <v>0.42847222222222253</v>
      </c>
      <c r="N57" s="35">
        <f t="shared" si="12"/>
        <v>0.51180555555555551</v>
      </c>
      <c r="O57" s="35">
        <f t="shared" si="12"/>
        <v>0.55347222222222259</v>
      </c>
      <c r="P57" s="35">
        <f t="shared" si="12"/>
        <v>0.59513888888888855</v>
      </c>
      <c r="Q57" s="35">
        <f t="shared" si="12"/>
        <v>0.63680555555555551</v>
      </c>
      <c r="R57" s="35">
        <f t="shared" si="12"/>
        <v>0.67847222222222259</v>
      </c>
      <c r="S57" s="35">
        <f t="shared" si="12"/>
        <v>0.72013888888888855</v>
      </c>
      <c r="T57" s="35">
        <f t="shared" si="12"/>
        <v>0.80347222222222259</v>
      </c>
      <c r="U57" s="35">
        <f t="shared" si="12"/>
        <v>0.92847222222222214</v>
      </c>
      <c r="V57" s="45"/>
      <c r="W57" s="35">
        <f t="shared" ref="W57:Y60" si="13">W56+$AG57</f>
        <v>0.34513888888888888</v>
      </c>
      <c r="X57" s="35"/>
      <c r="Y57" s="35">
        <f t="shared" si="13"/>
        <v>0.51180555555555551</v>
      </c>
      <c r="Z57" s="35"/>
      <c r="AA57" s="35">
        <f>AA56+$AG57</f>
        <v>0.67847222222222214</v>
      </c>
      <c r="AB57" s="35"/>
      <c r="AF57" s="64"/>
      <c r="AG57" s="64">
        <v>1.3888888888888889E-3</v>
      </c>
      <c r="AI57" s="6"/>
      <c r="AJ57" s="4"/>
      <c r="AK57" s="4"/>
    </row>
    <row r="58" spans="1:37" x14ac:dyDescent="0.2">
      <c r="F58" s="43" t="s">
        <v>39</v>
      </c>
      <c r="G58" s="44"/>
      <c r="H58" s="35">
        <f t="shared" si="11"/>
        <v>0.22152777777777741</v>
      </c>
      <c r="I58" s="35">
        <f t="shared" si="11"/>
        <v>0.26319444444444445</v>
      </c>
      <c r="J58" s="35"/>
      <c r="K58" s="35">
        <f>K57+$AG58</f>
        <v>0.30486111111111142</v>
      </c>
      <c r="L58" s="35" t="s">
        <v>27</v>
      </c>
      <c r="M58" s="35">
        <f t="shared" si="12"/>
        <v>0.42986111111111142</v>
      </c>
      <c r="N58" s="35">
        <f t="shared" si="12"/>
        <v>0.5131944444444444</v>
      </c>
      <c r="O58" s="35">
        <f t="shared" si="12"/>
        <v>0.55486111111111147</v>
      </c>
      <c r="P58" s="35">
        <f t="shared" si="12"/>
        <v>0.59652777777777743</v>
      </c>
      <c r="Q58" s="35">
        <f t="shared" si="12"/>
        <v>0.6381944444444444</v>
      </c>
      <c r="R58" s="35">
        <f t="shared" si="12"/>
        <v>0.67986111111111147</v>
      </c>
      <c r="S58" s="35">
        <f t="shared" si="12"/>
        <v>0.72152777777777743</v>
      </c>
      <c r="T58" s="35">
        <f t="shared" si="12"/>
        <v>0.80486111111111147</v>
      </c>
      <c r="U58" s="35">
        <f t="shared" si="12"/>
        <v>0.92986111111111103</v>
      </c>
      <c r="V58" s="45"/>
      <c r="W58" s="35">
        <f t="shared" si="13"/>
        <v>0.34652777777777777</v>
      </c>
      <c r="X58" s="35"/>
      <c r="Y58" s="35">
        <f t="shared" si="13"/>
        <v>0.5131944444444444</v>
      </c>
      <c r="Z58" s="35"/>
      <c r="AA58" s="35">
        <f>AA57+$AG58</f>
        <v>0.67986111111111103</v>
      </c>
      <c r="AB58" s="35"/>
      <c r="AF58" s="64"/>
      <c r="AG58" s="64">
        <v>1.3888888888888889E-3</v>
      </c>
      <c r="AI58" s="6"/>
      <c r="AJ58" s="4"/>
      <c r="AK58" s="4"/>
    </row>
    <row r="59" spans="1:37" x14ac:dyDescent="0.2">
      <c r="F59" s="43" t="s">
        <v>38</v>
      </c>
      <c r="G59" s="44"/>
      <c r="H59" s="35">
        <f t="shared" si="11"/>
        <v>0.22222222222222185</v>
      </c>
      <c r="I59" s="35">
        <f t="shared" si="11"/>
        <v>0.2638888888888889</v>
      </c>
      <c r="J59" s="35"/>
      <c r="K59" s="35">
        <f>K58+$AG59</f>
        <v>0.30555555555555586</v>
      </c>
      <c r="L59" s="35" t="s">
        <v>27</v>
      </c>
      <c r="M59" s="35">
        <f t="shared" si="12"/>
        <v>0.43055555555555586</v>
      </c>
      <c r="N59" s="35">
        <f t="shared" si="12"/>
        <v>0.51388888888888884</v>
      </c>
      <c r="O59" s="35">
        <f t="shared" si="12"/>
        <v>0.55555555555555591</v>
      </c>
      <c r="P59" s="35">
        <f t="shared" si="12"/>
        <v>0.59722222222222188</v>
      </c>
      <c r="Q59" s="35">
        <f t="shared" si="12"/>
        <v>0.63888888888888884</v>
      </c>
      <c r="R59" s="35">
        <f t="shared" si="12"/>
        <v>0.68055555555555591</v>
      </c>
      <c r="S59" s="35">
        <f t="shared" si="12"/>
        <v>0.72222222222222188</v>
      </c>
      <c r="T59" s="35">
        <f t="shared" si="12"/>
        <v>0.80555555555555591</v>
      </c>
      <c r="U59" s="35">
        <f t="shared" si="12"/>
        <v>0.93055555555555547</v>
      </c>
      <c r="V59" s="45"/>
      <c r="W59" s="35">
        <f t="shared" si="13"/>
        <v>0.34722222222222221</v>
      </c>
      <c r="X59" s="35"/>
      <c r="Y59" s="35">
        <f t="shared" si="13"/>
        <v>0.51388888888888884</v>
      </c>
      <c r="Z59" s="35"/>
      <c r="AA59" s="35">
        <f>AA58+$AG59</f>
        <v>0.68055555555555547</v>
      </c>
      <c r="AB59" s="35"/>
      <c r="AF59" s="64"/>
      <c r="AG59" s="64">
        <v>6.9444444444444447E-4</v>
      </c>
      <c r="AI59" s="6"/>
      <c r="AJ59" s="4"/>
      <c r="AK59" s="4"/>
    </row>
    <row r="60" spans="1:37" x14ac:dyDescent="0.2">
      <c r="F60" s="43" t="s">
        <v>37</v>
      </c>
      <c r="G60" s="44"/>
      <c r="H60" s="35">
        <f t="shared" si="11"/>
        <v>0.22291666666666629</v>
      </c>
      <c r="I60" s="35">
        <f t="shared" si="11"/>
        <v>0.26458333333333334</v>
      </c>
      <c r="J60" s="35"/>
      <c r="K60" s="35">
        <f>K59+$AG60</f>
        <v>0.3062500000000003</v>
      </c>
      <c r="L60" s="35" t="s">
        <v>27</v>
      </c>
      <c r="M60" s="35">
        <f t="shared" si="12"/>
        <v>0.4312500000000003</v>
      </c>
      <c r="N60" s="35">
        <f t="shared" si="12"/>
        <v>0.51458333333333328</v>
      </c>
      <c r="O60" s="35">
        <f t="shared" si="12"/>
        <v>0.55625000000000036</v>
      </c>
      <c r="P60" s="35">
        <f t="shared" si="12"/>
        <v>0.59791666666666632</v>
      </c>
      <c r="Q60" s="35">
        <f t="shared" si="12"/>
        <v>0.63958333333333328</v>
      </c>
      <c r="R60" s="35">
        <f t="shared" si="12"/>
        <v>0.68125000000000036</v>
      </c>
      <c r="S60" s="35">
        <f t="shared" si="12"/>
        <v>0.72291666666666632</v>
      </c>
      <c r="T60" s="35">
        <f t="shared" si="12"/>
        <v>0.80625000000000036</v>
      </c>
      <c r="U60" s="35">
        <f t="shared" si="12"/>
        <v>0.93124999999999991</v>
      </c>
      <c r="V60" s="45"/>
      <c r="W60" s="35">
        <f t="shared" si="13"/>
        <v>0.34791666666666665</v>
      </c>
      <c r="X60" s="35"/>
      <c r="Y60" s="35">
        <f t="shared" si="13"/>
        <v>0.51458333333333328</v>
      </c>
      <c r="Z60" s="35"/>
      <c r="AA60" s="35">
        <f>AA59+$AG60</f>
        <v>0.68124999999999991</v>
      </c>
      <c r="AB60" s="35"/>
      <c r="AF60" s="64"/>
      <c r="AG60" s="64">
        <v>6.9444444444444447E-4</v>
      </c>
      <c r="AI60" s="6"/>
      <c r="AJ60" s="4"/>
      <c r="AK60" s="4"/>
    </row>
    <row r="61" spans="1:37" x14ac:dyDescent="0.2">
      <c r="F61" s="43" t="s">
        <v>36</v>
      </c>
      <c r="G61" s="44"/>
      <c r="H61" s="35">
        <f>H60+$AG61</f>
        <v>0.22430555555555517</v>
      </c>
      <c r="I61" s="35">
        <f>I60+$AG61</f>
        <v>0.26597222222222222</v>
      </c>
      <c r="J61" s="35"/>
      <c r="K61" s="35">
        <f>K60+$AG61</f>
        <v>0.30763888888888918</v>
      </c>
      <c r="L61" s="35">
        <v>0.32569444444444445</v>
      </c>
      <c r="M61" s="35">
        <f t="shared" si="12"/>
        <v>0.43263888888888918</v>
      </c>
      <c r="N61" s="35">
        <f t="shared" si="12"/>
        <v>0.51597222222222217</v>
      </c>
      <c r="O61" s="35">
        <f t="shared" si="12"/>
        <v>0.55763888888888924</v>
      </c>
      <c r="P61" s="35">
        <f t="shared" si="12"/>
        <v>0.5993055555555552</v>
      </c>
      <c r="Q61" s="35">
        <f t="shared" si="12"/>
        <v>0.64097222222222217</v>
      </c>
      <c r="R61" s="35">
        <f t="shared" si="12"/>
        <v>0.68263888888888924</v>
      </c>
      <c r="S61" s="35">
        <f t="shared" si="12"/>
        <v>0.7243055555555552</v>
      </c>
      <c r="T61" s="35">
        <f t="shared" si="12"/>
        <v>0.80763888888888924</v>
      </c>
      <c r="U61" s="35">
        <f t="shared" si="12"/>
        <v>0.9326388888888888</v>
      </c>
      <c r="V61" s="45"/>
      <c r="W61" s="35">
        <f>W60+$AG61</f>
        <v>0.34930555555555554</v>
      </c>
      <c r="X61" s="35"/>
      <c r="Y61" s="35">
        <f>Y60+$AG61</f>
        <v>0.51597222222222217</v>
      </c>
      <c r="Z61" s="35"/>
      <c r="AA61" s="35">
        <f>AA60+$AG61</f>
        <v>0.6826388888888888</v>
      </c>
      <c r="AB61" s="35"/>
      <c r="AF61" s="64"/>
      <c r="AG61" s="64">
        <v>1.3888888888888889E-3</v>
      </c>
      <c r="AI61" s="6"/>
      <c r="AJ61" s="4"/>
      <c r="AK61" s="4"/>
    </row>
    <row r="62" spans="1:37" x14ac:dyDescent="0.2">
      <c r="F62" s="43" t="s">
        <v>35</v>
      </c>
      <c r="G62" s="44"/>
      <c r="H62" s="35">
        <f t="shared" ref="H62:J77" si="14">H61+$AG62</f>
        <v>0.22569444444444406</v>
      </c>
      <c r="I62" s="35">
        <f t="shared" si="14"/>
        <v>0.2673611111111111</v>
      </c>
      <c r="J62" s="35"/>
      <c r="K62" s="35">
        <f t="shared" ref="K62:K77" si="15">K61+$AG62</f>
        <v>0.30902777777777807</v>
      </c>
      <c r="L62" s="35"/>
      <c r="M62" s="35">
        <f t="shared" si="12"/>
        <v>0.43402777777777807</v>
      </c>
      <c r="N62" s="35">
        <f t="shared" si="12"/>
        <v>0.51736111111111105</v>
      </c>
      <c r="O62" s="35">
        <f t="shared" si="12"/>
        <v>0.55902777777777812</v>
      </c>
      <c r="P62" s="35">
        <f t="shared" si="12"/>
        <v>0.60069444444444409</v>
      </c>
      <c r="Q62" s="35">
        <f t="shared" si="12"/>
        <v>0.64236111111111105</v>
      </c>
      <c r="R62" s="35">
        <f t="shared" si="12"/>
        <v>0.68402777777777812</v>
      </c>
      <c r="S62" s="35">
        <f t="shared" si="12"/>
        <v>0.72569444444444409</v>
      </c>
      <c r="T62" s="35">
        <f t="shared" si="12"/>
        <v>0.80902777777777812</v>
      </c>
      <c r="U62" s="35">
        <f t="shared" si="12"/>
        <v>0.93402777777777768</v>
      </c>
      <c r="V62" s="45"/>
      <c r="W62" s="35">
        <f t="shared" ref="W62:W77" si="16">W61+$AG62</f>
        <v>0.35069444444444442</v>
      </c>
      <c r="X62" s="35"/>
      <c r="Y62" s="35">
        <f t="shared" ref="Y62:Y77" si="17">Y61+$AG62</f>
        <v>0.51736111111111105</v>
      </c>
      <c r="Z62" s="35"/>
      <c r="AA62" s="35">
        <f t="shared" ref="AA62:AB77" si="18">AA61+$AG62</f>
        <v>0.68402777777777768</v>
      </c>
      <c r="AB62" s="35"/>
      <c r="AF62" s="64"/>
      <c r="AG62" s="64">
        <v>1.3888888888888889E-3</v>
      </c>
      <c r="AI62" s="6"/>
      <c r="AJ62" s="4"/>
      <c r="AK62" s="4"/>
    </row>
    <row r="63" spans="1:37" x14ac:dyDescent="0.2">
      <c r="F63" s="43" t="s">
        <v>34</v>
      </c>
      <c r="G63" s="44"/>
      <c r="H63" s="35">
        <f t="shared" si="14"/>
        <v>0.2263888888888885</v>
      </c>
      <c r="I63" s="35">
        <f t="shared" si="14"/>
        <v>0.26805555555555555</v>
      </c>
      <c r="J63" s="35"/>
      <c r="K63" s="35">
        <f t="shared" si="15"/>
        <v>0.30972222222222251</v>
      </c>
      <c r="L63" s="35"/>
      <c r="M63" s="35">
        <f t="shared" si="12"/>
        <v>0.43472222222222251</v>
      </c>
      <c r="N63" s="35">
        <f t="shared" si="12"/>
        <v>0.51805555555555549</v>
      </c>
      <c r="O63" s="35">
        <f t="shared" si="12"/>
        <v>0.55972222222222257</v>
      </c>
      <c r="P63" s="35">
        <f t="shared" si="12"/>
        <v>0.60138888888888853</v>
      </c>
      <c r="Q63" s="35">
        <f t="shared" si="12"/>
        <v>0.64305555555555549</v>
      </c>
      <c r="R63" s="35">
        <f t="shared" si="12"/>
        <v>0.68472222222222257</v>
      </c>
      <c r="S63" s="35">
        <f t="shared" si="12"/>
        <v>0.72638888888888853</v>
      </c>
      <c r="T63" s="35">
        <f t="shared" si="12"/>
        <v>0.80972222222222257</v>
      </c>
      <c r="U63" s="35">
        <f t="shared" si="12"/>
        <v>0.93472222222222212</v>
      </c>
      <c r="V63" s="45"/>
      <c r="W63" s="35">
        <f t="shared" si="16"/>
        <v>0.35138888888888886</v>
      </c>
      <c r="X63" s="35"/>
      <c r="Y63" s="35">
        <f t="shared" si="17"/>
        <v>0.51805555555555549</v>
      </c>
      <c r="Z63" s="35"/>
      <c r="AA63" s="35">
        <f t="shared" si="18"/>
        <v>0.68472222222222212</v>
      </c>
      <c r="AB63" s="35"/>
      <c r="AF63" s="64"/>
      <c r="AG63" s="64">
        <v>6.9444444444444447E-4</v>
      </c>
      <c r="AI63" s="6"/>
      <c r="AJ63" s="4"/>
      <c r="AK63" s="4"/>
    </row>
    <row r="64" spans="1:37" x14ac:dyDescent="0.2">
      <c r="F64" s="43" t="s">
        <v>33</v>
      </c>
      <c r="G64" s="44"/>
      <c r="H64" s="35">
        <f t="shared" si="14"/>
        <v>0.22777777777777738</v>
      </c>
      <c r="I64" s="35">
        <f t="shared" si="14"/>
        <v>0.26944444444444443</v>
      </c>
      <c r="J64" s="35"/>
      <c r="K64" s="35">
        <f t="shared" si="15"/>
        <v>0.31111111111111139</v>
      </c>
      <c r="L64" s="35"/>
      <c r="M64" s="35">
        <f t="shared" si="12"/>
        <v>0.43611111111111139</v>
      </c>
      <c r="N64" s="35">
        <f t="shared" si="12"/>
        <v>0.51944444444444438</v>
      </c>
      <c r="O64" s="35">
        <f t="shared" si="12"/>
        <v>0.56111111111111145</v>
      </c>
      <c r="P64" s="35">
        <f t="shared" si="12"/>
        <v>0.60277777777777741</v>
      </c>
      <c r="Q64" s="35">
        <f t="shared" si="12"/>
        <v>0.64444444444444438</v>
      </c>
      <c r="R64" s="35">
        <f t="shared" si="12"/>
        <v>0.68611111111111145</v>
      </c>
      <c r="S64" s="35">
        <f t="shared" si="12"/>
        <v>0.72777777777777741</v>
      </c>
      <c r="T64" s="35">
        <f t="shared" si="12"/>
        <v>0.81111111111111145</v>
      </c>
      <c r="U64" s="35">
        <f t="shared" si="12"/>
        <v>0.93611111111111101</v>
      </c>
      <c r="V64" s="45"/>
      <c r="W64" s="35">
        <f t="shared" si="16"/>
        <v>0.35277777777777775</v>
      </c>
      <c r="X64" s="35"/>
      <c r="Y64" s="35">
        <f t="shared" si="17"/>
        <v>0.51944444444444438</v>
      </c>
      <c r="Z64" s="35"/>
      <c r="AA64" s="35">
        <f t="shared" si="18"/>
        <v>0.68611111111111101</v>
      </c>
      <c r="AB64" s="35"/>
      <c r="AF64" s="64"/>
      <c r="AG64" s="64">
        <v>1.3888888888888889E-3</v>
      </c>
      <c r="AI64" s="6"/>
      <c r="AJ64" s="4"/>
      <c r="AK64" s="4"/>
    </row>
    <row r="65" spans="4:37" x14ac:dyDescent="0.2">
      <c r="F65" s="46" t="s">
        <v>32</v>
      </c>
      <c r="G65" s="47" t="s">
        <v>24</v>
      </c>
      <c r="H65" s="48">
        <f t="shared" si="14"/>
        <v>0.22847222222222183</v>
      </c>
      <c r="I65" s="48">
        <f t="shared" si="14"/>
        <v>0.27013888888888887</v>
      </c>
      <c r="J65" s="48"/>
      <c r="K65" s="48">
        <f t="shared" si="15"/>
        <v>0.31180555555555584</v>
      </c>
      <c r="L65" s="48"/>
      <c r="M65" s="48">
        <f t="shared" si="12"/>
        <v>0.43680555555555584</v>
      </c>
      <c r="N65" s="48">
        <f t="shared" si="12"/>
        <v>0.52013888888888882</v>
      </c>
      <c r="O65" s="48">
        <f t="shared" si="12"/>
        <v>0.56180555555555589</v>
      </c>
      <c r="P65" s="48">
        <f t="shared" si="12"/>
        <v>0.60347222222222185</v>
      </c>
      <c r="Q65" s="48">
        <f t="shared" si="12"/>
        <v>0.64513888888888882</v>
      </c>
      <c r="R65" s="48">
        <f t="shared" si="12"/>
        <v>0.68680555555555589</v>
      </c>
      <c r="S65" s="48">
        <f t="shared" si="12"/>
        <v>0.72847222222222185</v>
      </c>
      <c r="T65" s="48">
        <f t="shared" si="12"/>
        <v>0.81180555555555589</v>
      </c>
      <c r="U65" s="48">
        <f t="shared" si="12"/>
        <v>0.93680555555555545</v>
      </c>
      <c r="V65" s="45"/>
      <c r="W65" s="48">
        <f t="shared" si="16"/>
        <v>0.35347222222222219</v>
      </c>
      <c r="X65" s="48"/>
      <c r="Y65" s="48">
        <f t="shared" si="17"/>
        <v>0.52013888888888882</v>
      </c>
      <c r="Z65" s="48"/>
      <c r="AA65" s="48">
        <f t="shared" si="18"/>
        <v>0.68680555555555545</v>
      </c>
      <c r="AB65" s="48"/>
      <c r="AF65" s="64"/>
      <c r="AG65" s="64">
        <v>6.9444444444444447E-4</v>
      </c>
      <c r="AI65" s="6"/>
      <c r="AJ65" s="4"/>
      <c r="AK65" s="4"/>
    </row>
    <row r="66" spans="4:37" x14ac:dyDescent="0.2">
      <c r="F66" s="41" t="s">
        <v>32</v>
      </c>
      <c r="G66" s="42" t="s">
        <v>25</v>
      </c>
      <c r="H66" s="34">
        <f t="shared" si="14"/>
        <v>0.22916666666666627</v>
      </c>
      <c r="I66" s="34">
        <f t="shared" si="14"/>
        <v>0.27083333333333331</v>
      </c>
      <c r="J66" s="34">
        <v>0.29722222222222222</v>
      </c>
      <c r="K66" s="34">
        <f t="shared" si="15"/>
        <v>0.31250000000000028</v>
      </c>
      <c r="L66" s="34"/>
      <c r="M66" s="34">
        <f t="shared" si="12"/>
        <v>0.43750000000000028</v>
      </c>
      <c r="N66" s="34">
        <f t="shared" si="12"/>
        <v>0.52083333333333326</v>
      </c>
      <c r="O66" s="34">
        <f t="shared" si="12"/>
        <v>0.56250000000000033</v>
      </c>
      <c r="P66" s="34">
        <f t="shared" si="12"/>
        <v>0.6041666666666663</v>
      </c>
      <c r="Q66" s="34">
        <f t="shared" si="12"/>
        <v>0.64583333333333326</v>
      </c>
      <c r="R66" s="34">
        <f t="shared" si="12"/>
        <v>0.68750000000000033</v>
      </c>
      <c r="S66" s="34">
        <f t="shared" si="12"/>
        <v>0.7291666666666663</v>
      </c>
      <c r="T66" s="34">
        <f t="shared" si="12"/>
        <v>0.81250000000000033</v>
      </c>
      <c r="U66" s="34">
        <f t="shared" si="12"/>
        <v>0.93749999999999989</v>
      </c>
      <c r="V66" s="45"/>
      <c r="W66" s="34">
        <f t="shared" si="16"/>
        <v>0.35416666666666663</v>
      </c>
      <c r="X66" s="34"/>
      <c r="Y66" s="34">
        <f t="shared" si="17"/>
        <v>0.52083333333333326</v>
      </c>
      <c r="Z66" s="34"/>
      <c r="AA66" s="34">
        <f t="shared" si="18"/>
        <v>0.68749999999999989</v>
      </c>
      <c r="AB66" s="34"/>
      <c r="AF66" s="64"/>
      <c r="AG66" s="64">
        <v>6.9444444444444447E-4</v>
      </c>
      <c r="AI66" s="6"/>
      <c r="AJ66" s="4"/>
      <c r="AK66" s="4"/>
    </row>
    <row r="67" spans="4:37" x14ac:dyDescent="0.2">
      <c r="F67" s="43" t="s">
        <v>31</v>
      </c>
      <c r="G67" s="44"/>
      <c r="H67" s="35">
        <f t="shared" si="14"/>
        <v>0.23055555555555515</v>
      </c>
      <c r="I67" s="35">
        <f t="shared" si="14"/>
        <v>0.2722222222222222</v>
      </c>
      <c r="J67" s="35">
        <f t="shared" si="14"/>
        <v>0.2986111111111111</v>
      </c>
      <c r="K67" s="35">
        <f t="shared" si="15"/>
        <v>0.31388888888888916</v>
      </c>
      <c r="L67" s="35"/>
      <c r="M67" s="35">
        <f t="shared" si="12"/>
        <v>0.43888888888888916</v>
      </c>
      <c r="N67" s="35">
        <f t="shared" si="12"/>
        <v>0.52222222222222214</v>
      </c>
      <c r="O67" s="35">
        <f t="shared" si="12"/>
        <v>0.56388888888888922</v>
      </c>
      <c r="P67" s="35">
        <f t="shared" si="12"/>
        <v>0.60555555555555518</v>
      </c>
      <c r="Q67" s="35">
        <f t="shared" si="12"/>
        <v>0.64722222222222214</v>
      </c>
      <c r="R67" s="35">
        <f t="shared" si="12"/>
        <v>0.68888888888888922</v>
      </c>
      <c r="S67" s="35">
        <f t="shared" si="12"/>
        <v>0.73055555555555518</v>
      </c>
      <c r="T67" s="35">
        <f t="shared" si="12"/>
        <v>0.81388888888888922</v>
      </c>
      <c r="U67" s="35">
        <f t="shared" si="12"/>
        <v>0.93888888888888877</v>
      </c>
      <c r="V67" s="45"/>
      <c r="W67" s="35">
        <f t="shared" si="16"/>
        <v>0.35555555555555551</v>
      </c>
      <c r="X67" s="35"/>
      <c r="Y67" s="35">
        <f t="shared" si="17"/>
        <v>0.52222222222222214</v>
      </c>
      <c r="Z67" s="35"/>
      <c r="AA67" s="35">
        <f t="shared" si="18"/>
        <v>0.68888888888888877</v>
      </c>
      <c r="AB67" s="35"/>
      <c r="AF67" s="64"/>
      <c r="AG67" s="64">
        <v>1.3888888888888889E-3</v>
      </c>
      <c r="AI67" s="6"/>
      <c r="AJ67" s="4"/>
      <c r="AK67" s="4"/>
    </row>
    <row r="68" spans="4:37" x14ac:dyDescent="0.2">
      <c r="F68" s="43" t="s">
        <v>30</v>
      </c>
      <c r="G68" s="44"/>
      <c r="H68" s="35">
        <f t="shared" si="14"/>
        <v>0.23124999999999959</v>
      </c>
      <c r="I68" s="35">
        <f t="shared" si="14"/>
        <v>0.27291666666666664</v>
      </c>
      <c r="J68" s="35">
        <f t="shared" si="14"/>
        <v>0.29930555555555555</v>
      </c>
      <c r="K68" s="35">
        <f t="shared" si="15"/>
        <v>0.3145833333333336</v>
      </c>
      <c r="L68" s="35"/>
      <c r="M68" s="35">
        <f t="shared" si="12"/>
        <v>0.4395833333333336</v>
      </c>
      <c r="N68" s="35">
        <f t="shared" si="12"/>
        <v>0.52291666666666659</v>
      </c>
      <c r="O68" s="35">
        <f t="shared" si="12"/>
        <v>0.56458333333333366</v>
      </c>
      <c r="P68" s="35">
        <f t="shared" si="12"/>
        <v>0.60624999999999962</v>
      </c>
      <c r="Q68" s="35">
        <f t="shared" si="12"/>
        <v>0.64791666666666659</v>
      </c>
      <c r="R68" s="35">
        <f t="shared" si="12"/>
        <v>0.68958333333333366</v>
      </c>
      <c r="S68" s="35">
        <f t="shared" si="12"/>
        <v>0.73124999999999962</v>
      </c>
      <c r="T68" s="35">
        <f t="shared" si="12"/>
        <v>0.81458333333333366</v>
      </c>
      <c r="U68" s="35">
        <f t="shared" si="12"/>
        <v>0.93958333333333321</v>
      </c>
      <c r="V68" s="45"/>
      <c r="W68" s="35">
        <f t="shared" si="16"/>
        <v>0.35624999999999996</v>
      </c>
      <c r="X68" s="35"/>
      <c r="Y68" s="35">
        <f t="shared" si="17"/>
        <v>0.52291666666666659</v>
      </c>
      <c r="Z68" s="35"/>
      <c r="AA68" s="35">
        <f t="shared" si="18"/>
        <v>0.68958333333333321</v>
      </c>
      <c r="AB68" s="35"/>
      <c r="AF68" s="64"/>
      <c r="AG68" s="64">
        <v>6.9444444444444447E-4</v>
      </c>
      <c r="AI68" s="6"/>
      <c r="AJ68" s="4"/>
      <c r="AK68" s="4"/>
    </row>
    <row r="69" spans="4:37" x14ac:dyDescent="0.2">
      <c r="F69" s="43" t="s">
        <v>29</v>
      </c>
      <c r="G69" s="44"/>
      <c r="H69" s="35">
        <f t="shared" si="14"/>
        <v>0.23263888888888848</v>
      </c>
      <c r="I69" s="35">
        <f t="shared" si="14"/>
        <v>0.27430555555555552</v>
      </c>
      <c r="J69" s="35">
        <f t="shared" si="14"/>
        <v>0.30069444444444443</v>
      </c>
      <c r="K69" s="35">
        <f t="shared" si="15"/>
        <v>0.31597222222222249</v>
      </c>
      <c r="L69" s="35"/>
      <c r="M69" s="35">
        <f t="shared" si="12"/>
        <v>0.44097222222222249</v>
      </c>
      <c r="N69" s="35">
        <f t="shared" si="12"/>
        <v>0.52430555555555547</v>
      </c>
      <c r="O69" s="35">
        <f t="shared" si="12"/>
        <v>0.56597222222222254</v>
      </c>
      <c r="P69" s="35">
        <f t="shared" si="12"/>
        <v>0.60763888888888851</v>
      </c>
      <c r="Q69" s="35">
        <f t="shared" si="12"/>
        <v>0.64930555555555547</v>
      </c>
      <c r="R69" s="35">
        <f t="shared" si="12"/>
        <v>0.69097222222222254</v>
      </c>
      <c r="S69" s="35">
        <f t="shared" si="12"/>
        <v>0.73263888888888851</v>
      </c>
      <c r="T69" s="35">
        <f t="shared" si="12"/>
        <v>0.81597222222222254</v>
      </c>
      <c r="U69" s="35">
        <f t="shared" si="12"/>
        <v>0.9409722222222221</v>
      </c>
      <c r="V69" s="45"/>
      <c r="W69" s="35">
        <f t="shared" si="16"/>
        <v>0.35763888888888884</v>
      </c>
      <c r="X69" s="35"/>
      <c r="Y69" s="35">
        <f t="shared" si="17"/>
        <v>0.52430555555555547</v>
      </c>
      <c r="Z69" s="35"/>
      <c r="AA69" s="35">
        <f t="shared" si="18"/>
        <v>0.6909722222222221</v>
      </c>
      <c r="AB69" s="35"/>
      <c r="AF69" s="64"/>
      <c r="AG69" s="64">
        <v>1.3888888888888889E-3</v>
      </c>
      <c r="AI69" s="6"/>
      <c r="AJ69" s="4"/>
      <c r="AK69" s="4"/>
    </row>
    <row r="70" spans="4:37" x14ac:dyDescent="0.2">
      <c r="F70" s="43" t="s">
        <v>28</v>
      </c>
      <c r="G70" s="44"/>
      <c r="H70" s="35">
        <f t="shared" si="14"/>
        <v>0.23402777777777736</v>
      </c>
      <c r="I70" s="35">
        <f t="shared" si="14"/>
        <v>0.27569444444444441</v>
      </c>
      <c r="J70" s="35">
        <f t="shared" si="14"/>
        <v>0.30208333333333331</v>
      </c>
      <c r="K70" s="35">
        <f t="shared" si="15"/>
        <v>0.31736111111111137</v>
      </c>
      <c r="L70" s="35"/>
      <c r="M70" s="35">
        <f t="shared" si="12"/>
        <v>0.44236111111111137</v>
      </c>
      <c r="N70" s="35">
        <f t="shared" si="12"/>
        <v>0.52569444444444435</v>
      </c>
      <c r="O70" s="35">
        <f t="shared" si="12"/>
        <v>0.56736111111111143</v>
      </c>
      <c r="P70" s="35">
        <f t="shared" si="12"/>
        <v>0.60902777777777739</v>
      </c>
      <c r="Q70" s="35">
        <f t="shared" si="12"/>
        <v>0.65069444444444435</v>
      </c>
      <c r="R70" s="35">
        <f t="shared" si="12"/>
        <v>0.69236111111111143</v>
      </c>
      <c r="S70" s="35">
        <f t="shared" si="12"/>
        <v>0.73402777777777739</v>
      </c>
      <c r="T70" s="35">
        <f t="shared" si="12"/>
        <v>0.81736111111111143</v>
      </c>
      <c r="U70" s="35">
        <f t="shared" si="12"/>
        <v>0.94236111111111098</v>
      </c>
      <c r="V70" s="45"/>
      <c r="W70" s="35">
        <f t="shared" si="16"/>
        <v>0.35902777777777772</v>
      </c>
      <c r="X70" s="35"/>
      <c r="Y70" s="35">
        <f t="shared" si="17"/>
        <v>0.52569444444444435</v>
      </c>
      <c r="Z70" s="35"/>
      <c r="AA70" s="35">
        <f t="shared" si="18"/>
        <v>0.69236111111111098</v>
      </c>
      <c r="AB70" s="35"/>
      <c r="AF70" s="64"/>
      <c r="AG70" s="64">
        <v>1.3888888888888889E-3</v>
      </c>
      <c r="AI70" s="6"/>
      <c r="AJ70" s="4"/>
      <c r="AK70" s="4"/>
    </row>
    <row r="71" spans="4:37" x14ac:dyDescent="0.2">
      <c r="F71" s="43" t="s">
        <v>26</v>
      </c>
      <c r="G71" s="44"/>
      <c r="H71" s="35">
        <f t="shared" si="14"/>
        <v>0.23541666666666625</v>
      </c>
      <c r="I71" s="35">
        <f t="shared" si="14"/>
        <v>0.27708333333333329</v>
      </c>
      <c r="J71" s="35">
        <f t="shared" si="14"/>
        <v>0.3034722222222222</v>
      </c>
      <c r="K71" s="35">
        <f t="shared" si="15"/>
        <v>0.31875000000000026</v>
      </c>
      <c r="L71" s="35"/>
      <c r="M71" s="35">
        <f t="shared" si="12"/>
        <v>0.44375000000000026</v>
      </c>
      <c r="N71" s="35">
        <f t="shared" si="12"/>
        <v>0.52708333333333324</v>
      </c>
      <c r="O71" s="35">
        <f t="shared" si="12"/>
        <v>0.56875000000000031</v>
      </c>
      <c r="P71" s="35">
        <f t="shared" si="12"/>
        <v>0.61041666666666627</v>
      </c>
      <c r="Q71" s="35">
        <f t="shared" si="12"/>
        <v>0.65208333333333324</v>
      </c>
      <c r="R71" s="35">
        <f t="shared" si="12"/>
        <v>0.69375000000000031</v>
      </c>
      <c r="S71" s="35">
        <f t="shared" si="12"/>
        <v>0.73541666666666627</v>
      </c>
      <c r="T71" s="35">
        <f t="shared" si="12"/>
        <v>0.81875000000000031</v>
      </c>
      <c r="U71" s="35">
        <f t="shared" si="12"/>
        <v>0.94374999999999987</v>
      </c>
      <c r="V71" s="45"/>
      <c r="W71" s="35">
        <f t="shared" si="16"/>
        <v>0.36041666666666661</v>
      </c>
      <c r="X71" s="35"/>
      <c r="Y71" s="35">
        <f t="shared" si="17"/>
        <v>0.52708333333333324</v>
      </c>
      <c r="Z71" s="35"/>
      <c r="AA71" s="35">
        <f t="shared" si="18"/>
        <v>0.69374999999999987</v>
      </c>
      <c r="AB71" s="35"/>
      <c r="AF71" s="64"/>
      <c r="AG71" s="64">
        <v>1.3888888888888889E-3</v>
      </c>
      <c r="AI71" s="6"/>
      <c r="AJ71" s="4"/>
      <c r="AK71" s="4"/>
    </row>
    <row r="72" spans="4:37" x14ac:dyDescent="0.2">
      <c r="F72" s="49" t="s">
        <v>23</v>
      </c>
      <c r="G72" s="50" t="s">
        <v>24</v>
      </c>
      <c r="H72" s="51">
        <f t="shared" si="14"/>
        <v>0.23680555555555513</v>
      </c>
      <c r="I72" s="51">
        <f t="shared" si="14"/>
        <v>0.27847222222222218</v>
      </c>
      <c r="J72" s="51">
        <f t="shared" si="14"/>
        <v>0.30486111111111108</v>
      </c>
      <c r="K72" s="51">
        <f t="shared" si="15"/>
        <v>0.32013888888888914</v>
      </c>
      <c r="L72" s="51"/>
      <c r="M72" s="51">
        <f t="shared" si="12"/>
        <v>0.44513888888888914</v>
      </c>
      <c r="N72" s="51">
        <f t="shared" si="12"/>
        <v>0.52847222222222212</v>
      </c>
      <c r="O72" s="51">
        <f t="shared" si="12"/>
        <v>0.57013888888888919</v>
      </c>
      <c r="P72" s="51">
        <f t="shared" si="12"/>
        <v>0.61180555555555516</v>
      </c>
      <c r="Q72" s="51">
        <f t="shared" si="12"/>
        <v>0.65347222222222212</v>
      </c>
      <c r="R72" s="51">
        <f t="shared" si="12"/>
        <v>0.69513888888888919</v>
      </c>
      <c r="S72" s="51">
        <f t="shared" si="12"/>
        <v>0.73680555555555516</v>
      </c>
      <c r="T72" s="51">
        <f t="shared" si="12"/>
        <v>0.82013888888888919</v>
      </c>
      <c r="U72" s="51">
        <f t="shared" si="12"/>
        <v>0.94513888888888875</v>
      </c>
      <c r="V72" s="45"/>
      <c r="W72" s="51">
        <f t="shared" si="16"/>
        <v>0.36180555555555549</v>
      </c>
      <c r="X72" s="51"/>
      <c r="Y72" s="51">
        <f t="shared" si="17"/>
        <v>0.52847222222222212</v>
      </c>
      <c r="Z72" s="51"/>
      <c r="AA72" s="51">
        <f t="shared" si="18"/>
        <v>0.69513888888888875</v>
      </c>
      <c r="AB72" s="51"/>
      <c r="AF72" s="64"/>
      <c r="AG72" s="64">
        <v>1.3888888888888889E-3</v>
      </c>
      <c r="AI72" s="6"/>
      <c r="AJ72" s="4"/>
      <c r="AK72" s="4"/>
    </row>
    <row r="73" spans="4:37" x14ac:dyDescent="0.2">
      <c r="D73" s="3"/>
      <c r="E73" s="3"/>
      <c r="F73" s="57" t="s">
        <v>23</v>
      </c>
      <c r="G73" s="58" t="s">
        <v>25</v>
      </c>
      <c r="H73" s="33">
        <f t="shared" si="14"/>
        <v>0.23749999999999957</v>
      </c>
      <c r="I73" s="33">
        <f t="shared" si="14"/>
        <v>0.27916666666666662</v>
      </c>
      <c r="J73" s="33">
        <f t="shared" si="14"/>
        <v>0.30555555555555552</v>
      </c>
      <c r="K73" s="33">
        <f t="shared" si="15"/>
        <v>0.32083333333333358</v>
      </c>
      <c r="L73" s="33"/>
      <c r="M73" s="33">
        <f t="shared" ref="M73:T77" si="19">M72+$AG73</f>
        <v>0.44583333333333358</v>
      </c>
      <c r="N73" s="33">
        <f t="shared" si="19"/>
        <v>0.52916666666666656</v>
      </c>
      <c r="O73" s="33">
        <f t="shared" si="19"/>
        <v>0.57083333333333364</v>
      </c>
      <c r="P73" s="33">
        <f t="shared" si="19"/>
        <v>0.6124999999999996</v>
      </c>
      <c r="Q73" s="33">
        <f t="shared" si="19"/>
        <v>0.65416666666666656</v>
      </c>
      <c r="R73" s="33">
        <f t="shared" si="19"/>
        <v>0.69583333333333364</v>
      </c>
      <c r="S73" s="33">
        <f t="shared" si="19"/>
        <v>0.7374999999999996</v>
      </c>
      <c r="T73" s="33">
        <f t="shared" si="19"/>
        <v>0.82083333333333364</v>
      </c>
      <c r="U73" s="33">
        <f>U72+$AG73</f>
        <v>0.94583333333333319</v>
      </c>
      <c r="V73" s="9"/>
      <c r="W73" s="35">
        <f t="shared" si="16"/>
        <v>0.36249999999999993</v>
      </c>
      <c r="X73" s="35">
        <v>0.40416666666666662</v>
      </c>
      <c r="Y73" s="35">
        <f t="shared" si="17"/>
        <v>0.52916666666666656</v>
      </c>
      <c r="Z73" s="35">
        <v>0.5708333333333333</v>
      </c>
      <c r="AA73" s="35">
        <f t="shared" si="18"/>
        <v>0.69583333333333319</v>
      </c>
      <c r="AB73" s="35">
        <v>0.73749999999999993</v>
      </c>
      <c r="AC73" s="9"/>
      <c r="AD73" s="4"/>
      <c r="AE73" s="4"/>
      <c r="AF73" s="69"/>
      <c r="AG73" s="66">
        <v>6.9444444444444447E-4</v>
      </c>
      <c r="AH73" s="4"/>
      <c r="AI73" s="4"/>
      <c r="AJ73" s="4"/>
      <c r="AK73" s="4"/>
    </row>
    <row r="74" spans="4:37" x14ac:dyDescent="0.2">
      <c r="D74" s="3"/>
      <c r="E74" s="3"/>
      <c r="F74" s="36" t="s">
        <v>22</v>
      </c>
      <c r="G74" s="37"/>
      <c r="H74" s="33">
        <f t="shared" si="14"/>
        <v>0.23888888888888846</v>
      </c>
      <c r="I74" s="33">
        <f t="shared" si="14"/>
        <v>0.2805555555555555</v>
      </c>
      <c r="J74" s="33">
        <f t="shared" si="14"/>
        <v>0.30694444444444441</v>
      </c>
      <c r="K74" s="33">
        <f t="shared" si="15"/>
        <v>0.32222222222222247</v>
      </c>
      <c r="L74" s="33"/>
      <c r="M74" s="33">
        <f t="shared" si="19"/>
        <v>0.44722222222222247</v>
      </c>
      <c r="N74" s="33">
        <f t="shared" si="19"/>
        <v>0.53055555555555545</v>
      </c>
      <c r="O74" s="33">
        <f t="shared" si="19"/>
        <v>0.57222222222222252</v>
      </c>
      <c r="P74" s="33">
        <f t="shared" si="19"/>
        <v>0.61388888888888848</v>
      </c>
      <c r="Q74" s="33">
        <f t="shared" si="19"/>
        <v>0.65555555555555545</v>
      </c>
      <c r="R74" s="33">
        <f t="shared" si="19"/>
        <v>0.69722222222222252</v>
      </c>
      <c r="S74" s="33">
        <f t="shared" si="19"/>
        <v>0.73888888888888848</v>
      </c>
      <c r="T74" s="33">
        <f t="shared" si="19"/>
        <v>0.82222222222222252</v>
      </c>
      <c r="U74" s="33">
        <f>U73+$AG74</f>
        <v>0.94722222222222208</v>
      </c>
      <c r="V74" s="9"/>
      <c r="W74" s="35">
        <f t="shared" si="16"/>
        <v>0.36388888888888882</v>
      </c>
      <c r="X74" s="35">
        <f>X73+$AG74</f>
        <v>0.4055555555555555</v>
      </c>
      <c r="Y74" s="35">
        <f t="shared" si="17"/>
        <v>0.53055555555555545</v>
      </c>
      <c r="Z74" s="35">
        <f>Z73+$AG74</f>
        <v>0.57222222222222219</v>
      </c>
      <c r="AA74" s="35">
        <f t="shared" si="18"/>
        <v>0.69722222222222208</v>
      </c>
      <c r="AB74" s="35">
        <f t="shared" si="18"/>
        <v>0.73888888888888882</v>
      </c>
      <c r="AC74" s="9"/>
      <c r="AD74" s="4"/>
      <c r="AE74" s="4"/>
      <c r="AF74" s="69"/>
      <c r="AG74" s="66">
        <v>1.3888888888888889E-3</v>
      </c>
      <c r="AH74" s="4"/>
      <c r="AI74" s="4"/>
      <c r="AJ74" s="4"/>
      <c r="AK74" s="4"/>
    </row>
    <row r="75" spans="4:37" x14ac:dyDescent="0.2">
      <c r="D75" s="3"/>
      <c r="E75" s="3"/>
      <c r="F75" s="36" t="s">
        <v>21</v>
      </c>
      <c r="G75" s="37"/>
      <c r="H75" s="33">
        <f t="shared" si="14"/>
        <v>0.2395833333333329</v>
      </c>
      <c r="I75" s="33">
        <f t="shared" si="14"/>
        <v>0.28124999999999994</v>
      </c>
      <c r="J75" s="33">
        <f t="shared" si="14"/>
        <v>0.30763888888888885</v>
      </c>
      <c r="K75" s="33">
        <f t="shared" si="15"/>
        <v>0.32291666666666691</v>
      </c>
      <c r="L75" s="33"/>
      <c r="M75" s="33">
        <f t="shared" si="19"/>
        <v>0.44791666666666691</v>
      </c>
      <c r="N75" s="33">
        <f t="shared" si="19"/>
        <v>0.53124999999999989</v>
      </c>
      <c r="O75" s="33">
        <f t="shared" si="19"/>
        <v>0.57291666666666696</v>
      </c>
      <c r="P75" s="33">
        <f t="shared" si="19"/>
        <v>0.61458333333333293</v>
      </c>
      <c r="Q75" s="33">
        <f t="shared" si="19"/>
        <v>0.65624999999999989</v>
      </c>
      <c r="R75" s="33">
        <f t="shared" si="19"/>
        <v>0.69791666666666696</v>
      </c>
      <c r="S75" s="33">
        <f t="shared" si="19"/>
        <v>0.73958333333333293</v>
      </c>
      <c r="T75" s="33">
        <f t="shared" si="19"/>
        <v>0.82291666666666696</v>
      </c>
      <c r="U75" s="33">
        <f>U74+$AG75</f>
        <v>0.94791666666666652</v>
      </c>
      <c r="V75" s="9"/>
      <c r="W75" s="35">
        <f t="shared" si="16"/>
        <v>0.36458333333333326</v>
      </c>
      <c r="X75" s="35">
        <f>X74+$AG75</f>
        <v>0.40624999999999994</v>
      </c>
      <c r="Y75" s="35">
        <f t="shared" si="17"/>
        <v>0.53124999999999989</v>
      </c>
      <c r="Z75" s="35">
        <f>Z74+$AG75</f>
        <v>0.57291666666666663</v>
      </c>
      <c r="AA75" s="35">
        <f t="shared" si="18"/>
        <v>0.69791666666666652</v>
      </c>
      <c r="AB75" s="35">
        <f t="shared" si="18"/>
        <v>0.73958333333333326</v>
      </c>
      <c r="AC75" s="9"/>
      <c r="AD75" s="4"/>
      <c r="AE75" s="4"/>
      <c r="AF75" s="69"/>
      <c r="AG75" s="66">
        <v>6.9444444444444447E-4</v>
      </c>
      <c r="AH75" s="4"/>
      <c r="AI75" s="4"/>
      <c r="AJ75" s="4"/>
      <c r="AK75" s="4"/>
    </row>
    <row r="76" spans="4:37" x14ac:dyDescent="0.2">
      <c r="D76" s="3"/>
      <c r="E76" s="3"/>
      <c r="F76" s="31" t="s">
        <v>20</v>
      </c>
      <c r="G76" s="32"/>
      <c r="H76" s="33">
        <f t="shared" si="14"/>
        <v>0.24166666666666622</v>
      </c>
      <c r="I76" s="33">
        <f t="shared" si="14"/>
        <v>0.28333333333333327</v>
      </c>
      <c r="J76" s="33">
        <f t="shared" si="14"/>
        <v>0.30972222222222218</v>
      </c>
      <c r="K76" s="33">
        <f t="shared" si="15"/>
        <v>0.32500000000000023</v>
      </c>
      <c r="L76" s="33"/>
      <c r="M76" s="33">
        <f t="shared" si="19"/>
        <v>0.45000000000000023</v>
      </c>
      <c r="N76" s="33">
        <f t="shared" si="19"/>
        <v>0.53333333333333321</v>
      </c>
      <c r="O76" s="33">
        <f t="shared" si="19"/>
        <v>0.57500000000000029</v>
      </c>
      <c r="P76" s="33">
        <f t="shared" si="19"/>
        <v>0.61666666666666625</v>
      </c>
      <c r="Q76" s="33">
        <f t="shared" si="19"/>
        <v>0.65833333333333321</v>
      </c>
      <c r="R76" s="33">
        <f t="shared" si="19"/>
        <v>0.70000000000000029</v>
      </c>
      <c r="S76" s="33">
        <f t="shared" si="19"/>
        <v>0.74166666666666625</v>
      </c>
      <c r="T76" s="33">
        <f t="shared" si="19"/>
        <v>0.82500000000000029</v>
      </c>
      <c r="U76" s="33">
        <f>U75+$AG76</f>
        <v>0.94999999999999984</v>
      </c>
      <c r="V76" s="9"/>
      <c r="W76" s="35">
        <f t="shared" si="16"/>
        <v>0.36666666666666659</v>
      </c>
      <c r="X76" s="35">
        <f>X75+$AG76</f>
        <v>0.40833333333333327</v>
      </c>
      <c r="Y76" s="35">
        <f t="shared" si="17"/>
        <v>0.53333333333333321</v>
      </c>
      <c r="Z76" s="35">
        <f>Z75+$AG76</f>
        <v>0.57499999999999996</v>
      </c>
      <c r="AA76" s="35">
        <f t="shared" si="18"/>
        <v>0.69999999999999984</v>
      </c>
      <c r="AB76" s="35">
        <f t="shared" si="18"/>
        <v>0.74166666666666659</v>
      </c>
      <c r="AC76" s="9"/>
      <c r="AD76" s="4"/>
      <c r="AE76" s="4"/>
      <c r="AF76" s="66">
        <v>3.472222222222222E-3</v>
      </c>
      <c r="AG76" s="66">
        <v>2.0833333333333333E-3</v>
      </c>
      <c r="AH76" s="4"/>
      <c r="AI76" s="4"/>
      <c r="AJ76" s="4"/>
      <c r="AK76" s="4"/>
    </row>
    <row r="77" spans="4:37" x14ac:dyDescent="0.2">
      <c r="D77" s="3"/>
      <c r="E77" s="3"/>
      <c r="F77" s="59" t="s">
        <v>19</v>
      </c>
      <c r="G77" s="59"/>
      <c r="H77" s="40">
        <f t="shared" si="14"/>
        <v>0.24305555555555511</v>
      </c>
      <c r="I77" s="40">
        <f t="shared" si="14"/>
        <v>0.28472222222222215</v>
      </c>
      <c r="J77" s="40">
        <f t="shared" si="14"/>
        <v>0.31111111111111106</v>
      </c>
      <c r="K77" s="40">
        <f t="shared" si="15"/>
        <v>0.32638888888888912</v>
      </c>
      <c r="L77" s="40"/>
      <c r="M77" s="40">
        <f t="shared" si="19"/>
        <v>0.45138888888888912</v>
      </c>
      <c r="N77" s="40">
        <f t="shared" si="19"/>
        <v>0.5347222222222221</v>
      </c>
      <c r="O77" s="40">
        <f t="shared" si="19"/>
        <v>0.57638888888888917</v>
      </c>
      <c r="P77" s="40">
        <f t="shared" si="19"/>
        <v>0.61805555555555514</v>
      </c>
      <c r="Q77" s="40">
        <f t="shared" si="19"/>
        <v>0.6597222222222221</v>
      </c>
      <c r="R77" s="40">
        <f t="shared" si="19"/>
        <v>0.70138888888888917</v>
      </c>
      <c r="S77" s="40">
        <f t="shared" si="19"/>
        <v>0.74305555555555514</v>
      </c>
      <c r="T77" s="40">
        <f t="shared" si="19"/>
        <v>0.82638888888888917</v>
      </c>
      <c r="U77" s="40">
        <f>U76+$AG77</f>
        <v>0.95138888888888873</v>
      </c>
      <c r="V77" s="9"/>
      <c r="W77" s="60">
        <f t="shared" si="16"/>
        <v>0.36805555555555547</v>
      </c>
      <c r="X77" s="60">
        <f>X76+$AG77</f>
        <v>0.40972222222222215</v>
      </c>
      <c r="Y77" s="60">
        <f t="shared" si="17"/>
        <v>0.5347222222222221</v>
      </c>
      <c r="Z77" s="60">
        <f>Z76+$AG77</f>
        <v>0.57638888888888884</v>
      </c>
      <c r="AA77" s="60">
        <f t="shared" si="18"/>
        <v>0.70138888888888873</v>
      </c>
      <c r="AB77" s="60">
        <f t="shared" si="18"/>
        <v>0.74305555555555547</v>
      </c>
      <c r="AC77" s="9"/>
      <c r="AD77" s="4"/>
      <c r="AE77" s="4"/>
      <c r="AF77" s="66">
        <v>1.3888888888888889E-3</v>
      </c>
      <c r="AG77" s="66">
        <v>1.3888888888888889E-3</v>
      </c>
      <c r="AH77" s="4"/>
      <c r="AI77" s="4"/>
      <c r="AJ77" s="4"/>
      <c r="AK77" s="4"/>
    </row>
    <row r="78" spans="4:37" x14ac:dyDescent="0.2">
      <c r="AF78" s="64"/>
      <c r="AG78" s="64"/>
      <c r="AI78" s="6"/>
      <c r="AJ78" s="4"/>
      <c r="AK78" s="4"/>
    </row>
    <row r="79" spans="4:37" x14ac:dyDescent="0.2">
      <c r="F79" s="61"/>
    </row>
    <row r="80" spans="4:37" x14ac:dyDescent="0.2">
      <c r="F80" s="61"/>
    </row>
    <row r="83" spans="6:17" x14ac:dyDescent="0.2"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</row>
  </sheetData>
  <mergeCells count="1">
    <mergeCell ref="W5:AB5"/>
  </mergeCells>
  <pageMargins left="0.7" right="0.7" top="0.78740157499999996" bottom="0.78740157499999996" header="0.3" footer="0.3"/>
  <pageSetup paperSize="9" scale="80" orientation="landscape" horizontalDpi="4294967295" verticalDpi="4294967295" r:id="rId1"/>
  <rowBreaks count="1" manualBreakCount="1">
    <brk id="42" min="5" max="27" man="1"/>
  </rowBreaks>
  <colBreaks count="1" manualBreakCount="1">
    <brk id="28" max="7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241 - Krásná Hora</vt:lpstr>
      <vt:lpstr>'241 - Krásná Hora'!Oblast_tisku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Koubek Štěpán Mgr.</cp:lastModifiedBy>
  <dcterms:created xsi:type="dcterms:W3CDTF">2021-04-29T06:13:38Z</dcterms:created>
  <dcterms:modified xsi:type="dcterms:W3CDTF">2021-06-30T08:04:48Z</dcterms:modified>
</cp:coreProperties>
</file>